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ГАОУ ВО ЮФУ" sheetId="2" r:id="rId1"/>
  </sheets>
  <externalReferences>
    <externalReference r:id="rId2"/>
    <externalReference r:id="rId3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4" i="2" l="1"/>
  <c r="C25" i="2" s="1"/>
</calcChain>
</file>

<file path=xl/sharedStrings.xml><?xml version="1.0" encoding="utf-8"?>
<sst xmlns="http://schemas.openxmlformats.org/spreadsheetml/2006/main" count="27" uniqueCount="18">
  <si>
    <t>метод индексации установленных тарифов</t>
  </si>
  <si>
    <t>С 01.01.2019 по 31.12.2019</t>
  </si>
  <si>
    <t>С 01.01.2020 по 31.12.2020</t>
  </si>
  <si>
    <t>Форма 15. Информация о предложении регулируемой организации</t>
  </si>
  <si>
    <t>Предлагаемый метод регулирования</t>
  </si>
  <si>
    <t>Срок действия тарифов</t>
  </si>
  <si>
    <t>С 01.01.2021 по 31.12.2021</t>
  </si>
  <si>
    <t>об установлении цен (тарифов) в сфере теплоснабжения АО «Теплокоммунэнерго»</t>
  </si>
  <si>
    <t xml:space="preserve">Тариф на услуги по передаче тепловой энергии по тепловым сетям, технологически присоединенным к тепловым сетям  ФГАОУ ВО «Южный федеральный университет» на 2019-2021 гг.                                                                                          </t>
  </si>
  <si>
    <t>С 01.01.2019 по 31.12.2021 гг.</t>
  </si>
  <si>
    <t>-</t>
  </si>
  <si>
    <t>Расчетная величина тарифов,  (руб./Гкал., без НДС)</t>
  </si>
  <si>
    <t>Сведения о необходимой валовой выручке на соответствующий период, в том числе с разбивкой по годам, тыс.руб.</t>
  </si>
  <si>
    <t>Годовой объем полезного отпуска тепловой энергии (теплоносителя), тыс. Гкал.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</si>
  <si>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тыс.руб. (без НДС).</t>
  </si>
  <si>
    <t>Базовый уровень операционных расходов, тыс.руб.</t>
  </si>
  <si>
    <t>Индекс эффективности операционных расходов,%</t>
  </si>
  <si>
    <t>Сведения о долгосрочных параметрах регулирования (в случае если их установление предусмотрено выбранным методом регулирования):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</si>
</sst>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\ _₽;\-#,##0.00000\ _₽"/>
    <numFmt numFmtId="165" formatCode="#,##0.0\ _₽;\-#,##0.0\ _₽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5" fillId="0" borderId="0" xfId="1" applyFont="1" applyFill="1" applyBorder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3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39" fontId="7" fillId="0" borderId="2" xfId="0" applyNumberFormat="1" applyFont="1" applyBorder="1" applyAlignment="1">
      <alignment horizontal="center" wrapText="1"/>
    </xf>
    <xf numFmtId="3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9" fontId="8" fillId="0" borderId="2" xfId="4" applyNumberFormat="1" applyFont="1" applyBorder="1" applyAlignment="1" applyProtection="1">
      <alignment horizontal="center" vertical="center" wrapText="1"/>
    </xf>
    <xf numFmtId="165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</cellXfs>
  <cellStyles count="5">
    <cellStyle name="Гиперссылка" xfId="4" builtinId="8"/>
    <cellStyle name="Заголовок" xfId="2"/>
    <cellStyle name="ЗаголовокСтолбца" xfId="3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069;&#1082;&#1086;&#1085;&#1086;&#1084;&#1080;&#1095;&#1077;&#1089;&#1082;&#1080;&#1081;%20&#1086;&#1090;&#1076;&#1077;&#1083;/&#1055;&#1069;&#1054;/29.%20&#1056;&#1072;&#1089;&#1082;&#1088;&#1099;&#1090;&#1080;&#1077;%20&#1080;&#1085;&#1092;&#1086;&#1088;&#1084;&#1072;&#1094;&#1080;&#1080;/2018%20&#1075;/&#1076;&#1086;%20%2010%20&#1084;&#1072;&#1103;/2017/JKH.OPEN.INFO.REQUEST.WARM(v1.0.3)_to_(v1.1.1)%20-%20&#1087;&#1077;&#1088;&#1077;&#1076;&#1072;&#1095;&#1072;%20&#1086;&#1090;%20%20&#1054;&#1040;&#1054;%20&#1056;&#1046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7.%20&#1058;&#1040;&#1056;&#1048;&#1060;&#1067;%2006-15%20&#1075;&#1075;\&#1058;&#1072;&#1088;&#1080;&#1092;%202019-2023\&#1060;&#1043;&#1040;&#1054;&#1059;%20&#1042;&#1054;%20&#1070;&#1060;&#1059;\&#1058;&#1072;&#1073;&#1083;&#1080;&#1094;&#1099;%202019-2021%20&#1075;&#1075;_&#1070;&#1060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F13" t="str">
            <v>нет</v>
          </cell>
        </row>
        <row r="16">
          <cell r="F16" t="str">
            <v>01.01.2017</v>
          </cell>
        </row>
        <row r="17">
          <cell r="F17" t="str">
            <v>31.12.2020</v>
          </cell>
        </row>
        <row r="21">
          <cell r="F21" t="str">
            <v>АО "Теплокоммунэнерго"</v>
          </cell>
        </row>
        <row r="32">
          <cell r="F32" t="str">
            <v>тариф на услуги по передаче тепловой энергии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руб/Гкал</v>
          </cell>
          <cell r="U3" t="str">
            <v>руб/Гкал</v>
          </cell>
          <cell r="V3" t="str">
            <v>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2 РТС "/>
      <sheetName val="потери"/>
      <sheetName val="Аморт"/>
      <sheetName val="Факт"/>
      <sheetName val="3.1к"/>
      <sheetName val="4.1_ПО ТЭ"/>
      <sheetName val="4.3_Структура ПО ТЭ"/>
      <sheetName val="4.7_покупная энергия"/>
      <sheetName val="4.8_ХВС и ТН"/>
      <sheetName val="4.11_Кап.вл."/>
      <sheetName val="4.12_Справка о кап.влож."/>
      <sheetName val="4.11_Кап.влож."/>
      <sheetName val="4.12_Справка о кап.влож"/>
      <sheetName val="4.9_З.п.."/>
      <sheetName val="5.1_ОР"/>
      <sheetName val="5.2_ОР.периоды"/>
      <sheetName val="5.3_НР"/>
      <sheetName val="5.4_ресурс."/>
      <sheetName val="5.9_НВВ"/>
      <sheetName val="6.2. 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G10">
            <v>5.2630699999999999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abSelected="1" workbookViewId="0">
      <selection activeCell="C26" sqref="C26"/>
    </sheetView>
  </sheetViews>
  <sheetFormatPr defaultRowHeight="15" x14ac:dyDescent="0.25"/>
  <cols>
    <col min="1" max="1" width="4.42578125" style="2" customWidth="1"/>
    <col min="2" max="2" width="54" style="3" customWidth="1"/>
    <col min="3" max="3" width="37" style="4" customWidth="1"/>
    <col min="4" max="16384" width="9.140625" style="2"/>
  </cols>
  <sheetData>
    <row r="2" spans="2:4" x14ac:dyDescent="0.25">
      <c r="B2" s="17" t="s">
        <v>3</v>
      </c>
      <c r="C2" s="17"/>
    </row>
    <row r="3" spans="2:4" x14ac:dyDescent="0.25">
      <c r="B3" s="17" t="s">
        <v>7</v>
      </c>
      <c r="C3" s="17"/>
    </row>
    <row r="4" spans="2:4" ht="32.25" customHeight="1" x14ac:dyDescent="0.25">
      <c r="B4" s="18" t="s">
        <v>8</v>
      </c>
      <c r="C4" s="18"/>
      <c r="D4" s="1"/>
    </row>
    <row r="5" spans="2:4" x14ac:dyDescent="0.25">
      <c r="B5" s="5"/>
      <c r="C5" s="6"/>
    </row>
    <row r="6" spans="2:4" s="8" customFormat="1" x14ac:dyDescent="0.2">
      <c r="B6" s="9" t="s">
        <v>4</v>
      </c>
      <c r="C6" s="11" t="s">
        <v>0</v>
      </c>
    </row>
    <row r="7" spans="2:4" x14ac:dyDescent="0.25">
      <c r="B7" s="10" t="s">
        <v>11</v>
      </c>
      <c r="C7" s="7"/>
    </row>
    <row r="8" spans="2:4" x14ac:dyDescent="0.25">
      <c r="B8" s="10" t="s">
        <v>1</v>
      </c>
      <c r="C8" s="7">
        <v>1550.21</v>
      </c>
    </row>
    <row r="9" spans="2:4" x14ac:dyDescent="0.25">
      <c r="B9" s="10" t="s">
        <v>2</v>
      </c>
      <c r="C9" s="7">
        <v>1611.88</v>
      </c>
    </row>
    <row r="10" spans="2:4" x14ac:dyDescent="0.25">
      <c r="B10" s="10" t="s">
        <v>6</v>
      </c>
      <c r="C10" s="7">
        <v>1676.02</v>
      </c>
    </row>
    <row r="11" spans="2:4" x14ac:dyDescent="0.25">
      <c r="B11" s="10" t="s">
        <v>5</v>
      </c>
      <c r="C11" s="7" t="s">
        <v>9</v>
      </c>
    </row>
    <row r="12" spans="2:4" ht="50.25" customHeight="1" x14ac:dyDescent="0.25">
      <c r="B12" s="10" t="s">
        <v>17</v>
      </c>
      <c r="C12" s="15"/>
    </row>
    <row r="13" spans="2:4" x14ac:dyDescent="0.25">
      <c r="B13" s="10" t="s">
        <v>15</v>
      </c>
      <c r="C13" s="7">
        <v>6491.58</v>
      </c>
    </row>
    <row r="14" spans="2:4" x14ac:dyDescent="0.25">
      <c r="B14" s="10" t="s">
        <v>16</v>
      </c>
      <c r="C14" s="7"/>
    </row>
    <row r="15" spans="2:4" x14ac:dyDescent="0.25">
      <c r="B15" s="10" t="s">
        <v>1</v>
      </c>
      <c r="C15" s="16">
        <v>1</v>
      </c>
    </row>
    <row r="16" spans="2:4" x14ac:dyDescent="0.25">
      <c r="B16" s="10" t="s">
        <v>2</v>
      </c>
      <c r="C16" s="16">
        <v>1</v>
      </c>
    </row>
    <row r="17" spans="2:3" x14ac:dyDescent="0.25">
      <c r="B17" s="10" t="s">
        <v>6</v>
      </c>
      <c r="C17" s="16">
        <v>1</v>
      </c>
    </row>
    <row r="18" spans="2:3" ht="45" x14ac:dyDescent="0.25">
      <c r="B18" s="10" t="s">
        <v>12</v>
      </c>
      <c r="C18" s="7"/>
    </row>
    <row r="19" spans="2:3" x14ac:dyDescent="0.25">
      <c r="B19" s="10" t="s">
        <v>1</v>
      </c>
      <c r="C19" s="12">
        <v>8158.88</v>
      </c>
    </row>
    <row r="20" spans="2:3" x14ac:dyDescent="0.25">
      <c r="B20" s="10" t="s">
        <v>2</v>
      </c>
      <c r="C20" s="12">
        <v>8483.42</v>
      </c>
    </row>
    <row r="21" spans="2:3" x14ac:dyDescent="0.25">
      <c r="B21" s="10" t="s">
        <v>6</v>
      </c>
      <c r="C21" s="12">
        <v>8820.99</v>
      </c>
    </row>
    <row r="22" spans="2:3" ht="30" x14ac:dyDescent="0.25">
      <c r="B22" s="13" t="s">
        <v>13</v>
      </c>
      <c r="C22" s="7"/>
    </row>
    <row r="23" spans="2:3" x14ac:dyDescent="0.25">
      <c r="B23" s="10" t="s">
        <v>1</v>
      </c>
      <c r="C23" s="14">
        <f>'[2]6.2. к'!$G$10</f>
        <v>5.2630699999999999</v>
      </c>
    </row>
    <row r="24" spans="2:3" x14ac:dyDescent="0.25">
      <c r="B24" s="10" t="s">
        <v>2</v>
      </c>
      <c r="C24" s="14">
        <f>C23</f>
        <v>5.2630699999999999</v>
      </c>
    </row>
    <row r="25" spans="2:3" x14ac:dyDescent="0.25">
      <c r="B25" s="10" t="s">
        <v>6</v>
      </c>
      <c r="C25" s="14">
        <f t="shared" ref="C25" si="0">C24</f>
        <v>5.2630699999999999</v>
      </c>
    </row>
    <row r="26" spans="2:3" ht="75" x14ac:dyDescent="0.25">
      <c r="B26" s="13" t="s">
        <v>14</v>
      </c>
      <c r="C26" s="7" t="s">
        <v>10</v>
      </c>
    </row>
  </sheetData>
  <mergeCells count="3">
    <mergeCell ref="B2:C2"/>
    <mergeCell ref="B3:C3"/>
    <mergeCell ref="B4:C4"/>
  </mergeCells>
  <pageMargins left="0.28999999999999998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ФГАОУ ВО ЮФУ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2018-05-11T08:10:27Z</dcterms:modified>
</cp:coreProperties>
</file>