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.10.5.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1" l="1"/>
  <c r="K19" i="1"/>
  <c r="K18" i="1"/>
  <c r="O18" i="1" s="1"/>
  <c r="V18" i="1" s="1"/>
  <c r="W18" i="1" s="1"/>
  <c r="X18" i="1" s="1"/>
  <c r="Y18" i="1" s="1"/>
  <c r="Z18" i="1" s="1"/>
  <c r="AB18" i="1" s="1"/>
  <c r="AD18" i="1" s="1"/>
  <c r="K9" i="1"/>
  <c r="J9" i="1"/>
  <c r="K8" i="1"/>
  <c r="J8" i="1"/>
  <c r="I22" i="1"/>
  <c r="I20" i="1"/>
  <c r="I21" i="1"/>
  <c r="AE23" i="1"/>
</calcChain>
</file>

<file path=xl/sharedStrings.xml><?xml version="1.0" encoding="utf-8"?>
<sst xmlns="http://schemas.openxmlformats.org/spreadsheetml/2006/main" count="39" uniqueCount="36">
  <si>
    <t>Форма 4.10.5 Информация о предложении величин тарифов на подключение к системе теплоснабжения1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</si>
  <si>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</si>
  <si>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</si>
  <si>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</si>
  <si>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</si>
  <si>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</si>
  <si>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</si>
  <si>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Параметр дифференциации тарифа/Заявитель</t>
  </si>
  <si>
    <t>Подключаемая тепловая нагрузка, Гкал/ч</t>
  </si>
  <si>
    <t>Тип прокладки тепловых сетей</t>
  </si>
  <si>
    <t>Диаметр тепловых сетей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</si>
  <si>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</si>
  <si>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</si>
  <si>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</si>
  <si>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</si>
  <si>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</si>
  <si>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</si>
  <si>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</si>
  <si>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</si>
  <si>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</si>
  <si>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</si>
  <si>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</si>
  <si>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</si>
  <si>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</si>
  <si>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Индивидуальная плата за подключение к системе теплоснабжения объекта: "Многоэтажный жилой дом со встроенно-пристроенным подземным паркингом и помещениями общественного назначения, расположенный по адресу: г. Ростов-на-Дону, Пролетарский район, ул. Горсоветская, 77"</t>
  </si>
  <si>
    <t>да</t>
  </si>
  <si>
    <t>превышает 1,5 Гкал/ч при отсутствии технической возможности подключения</t>
  </si>
  <si>
    <t>нет</t>
  </si>
  <si>
    <t>01.01.2022</t>
  </si>
  <si>
    <t>30.06.2023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</si>
  <si>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типу прокладки тепловых сетей,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</si>
  <si>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подключаемую тепловую нагрузку</t>
  </si>
  <si>
    <t>Добавить строку</t>
  </si>
  <si>
    <t>При размещении информации по данной форме дополнительно указывается дата подачи заявления об утверждении цены (тарифа) и его номер.
По данной форме размещается в том числе информация о предложении об установлении цен (тарифов) для единых теплоснабжающих организаций, а также теплоснабжающих организаций, теплосетевых организаций в ценовых зонах теплоснабжения.</t>
  </si>
  <si>
    <t>1.</t>
  </si>
  <si>
    <t>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</si>
</sst>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4" applyBorder="0">
      <alignment horizontal="center" vertical="center" wrapText="1"/>
    </xf>
  </cellStyleXfs>
  <cellXfs count="88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right" vertical="center" wrapText="1" indent="1"/>
    </xf>
    <xf numFmtId="0" fontId="9" fillId="0" borderId="0" xfId="4" applyNumberFormat="1" applyFont="1" applyFill="1" applyBorder="1" applyAlignment="1" applyProtection="1">
      <alignment horizontal="left" vertical="center" wrapText="1" indent="1"/>
    </xf>
    <xf numFmtId="0" fontId="9" fillId="0" borderId="0" xfId="4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0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1" fillId="0" borderId="0" xfId="5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right" vertical="top" wrapText="1"/>
    </xf>
    <xf numFmtId="49" fontId="0" fillId="0" borderId="0" xfId="1" applyNumberFormat="1" applyFont="1" applyFill="1" applyAlignment="1" applyProtection="1">
      <alignment horizontal="left" vertical="top"/>
    </xf>
    <xf numFmtId="49" fontId="0" fillId="0" borderId="0" xfId="1" applyNumberFormat="1" applyFont="1" applyFill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5" xfId="1" applyFont="1" applyFill="1" applyBorder="1" applyAlignment="1" applyProtection="1">
      <alignment horizontal="center" vertical="center" wrapText="1"/>
    </xf>
    <xf numFmtId="0" fontId="0" fillId="0" borderId="5" xfId="6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textRotation="90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0" fillId="0" borderId="5" xfId="5" applyFont="1" applyFill="1" applyBorder="1" applyAlignment="1" applyProtection="1">
      <alignment horizontal="center" vertical="center" wrapText="1"/>
    </xf>
    <xf numFmtId="0" fontId="0" fillId="0" borderId="5" xfId="5" applyFont="1" applyFill="1" applyBorder="1" applyAlignment="1" applyProtection="1">
      <alignment horizontal="center" vertical="center" wrapText="1"/>
    </xf>
    <xf numFmtId="49" fontId="13" fillId="0" borderId="5" xfId="7" applyNumberFormat="1" applyFont="1" applyFill="1" applyBorder="1" applyAlignment="1" applyProtection="1">
      <alignment horizontal="center" vertical="center" wrapText="1"/>
    </xf>
    <xf numFmtId="0" fontId="13" fillId="0" borderId="5" xfId="7" applyNumberFormat="1" applyFont="1" applyFill="1" applyBorder="1" applyAlignment="1" applyProtection="1">
      <alignment horizontal="center" vertical="center" wrapText="1"/>
    </xf>
    <xf numFmtId="0" fontId="13" fillId="0" borderId="5" xfId="7" applyNumberFormat="1" applyFont="1" applyFill="1" applyBorder="1" applyAlignment="1" applyProtection="1">
      <alignment vertical="center" wrapText="1"/>
    </xf>
    <xf numFmtId="0" fontId="13" fillId="0" borderId="5" xfId="7" applyNumberFormat="1" applyFont="1" applyFill="1" applyBorder="1" applyAlignment="1" applyProtection="1">
      <alignment horizontal="left" vertical="center" wrapText="1" indent="2"/>
    </xf>
    <xf numFmtId="0" fontId="13" fillId="0" borderId="5" xfId="7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5" xfId="5" applyFont="1" applyFill="1" applyBorder="1" applyAlignment="1" applyProtection="1">
      <alignment vertical="center" wrapText="1"/>
    </xf>
    <xf numFmtId="0" fontId="4" fillId="0" borderId="5" xfId="5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 inden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 indent="2"/>
    </xf>
    <xf numFmtId="0" fontId="4" fillId="0" borderId="5" xfId="1" applyNumberFormat="1" applyFont="1" applyFill="1" applyBorder="1" applyAlignment="1" applyProtection="1">
      <alignment horizontal="left" vertical="center" wrapText="1" indent="3"/>
    </xf>
    <xf numFmtId="49" fontId="4" fillId="0" borderId="5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5" xfId="4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/>
    </xf>
    <xf numFmtId="49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NumberFormat="1" applyFont="1" applyFill="1" applyBorder="1" applyAlignment="1" applyProtection="1">
      <alignment horizontal="left" vertical="center" wrapText="1" indent="4"/>
    </xf>
    <xf numFmtId="49" fontId="4" fillId="0" borderId="5" xfId="1" applyNumberFormat="1" applyFont="1" applyFill="1" applyBorder="1" applyAlignment="1" applyProtection="1">
      <alignment horizontal="center" vertical="center" wrapText="1"/>
    </xf>
    <xf numFmtId="4" fontId="4" fillId="0" borderId="5" xfId="1" applyNumberFormat="1" applyFont="1" applyFill="1" applyBorder="1" applyAlignment="1" applyProtection="1">
      <alignment horizontal="left" vertical="center" wrapText="1"/>
    </xf>
    <xf numFmtId="164" fontId="0" fillId="0" borderId="5" xfId="0" applyNumberFormat="1" applyFill="1" applyBorder="1" applyAlignment="1" applyProtection="1">
      <alignment horizontal="right" vertical="center"/>
      <protection locked="0"/>
    </xf>
    <xf numFmtId="49" fontId="0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 applyProtection="1">
      <alignment horizontal="right" vertical="center"/>
    </xf>
    <xf numFmtId="49" fontId="15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4" fillId="0" borderId="5" xfId="1" applyNumberFormat="1" applyFont="1" applyFill="1" applyBorder="1" applyAlignment="1" applyProtection="1">
      <alignment horizontal="left" vertical="center" wrapText="1" indent="4"/>
    </xf>
    <xf numFmtId="49" fontId="0" fillId="0" borderId="5" xfId="4" applyNumberFormat="1" applyFont="1" applyFill="1" applyBorder="1" applyAlignment="1" applyProtection="1">
      <alignment horizontal="center" vertical="center" wrapText="1"/>
    </xf>
    <xf numFmtId="49" fontId="4" fillId="0" borderId="5" xfId="4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left" vertical="center" indent="4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7" xfId="0" applyNumberFormat="1" applyFill="1" applyBorder="1" applyAlignment="1" applyProtection="1">
      <alignment horizontal="center" vertical="center"/>
      <protection locked="0"/>
    </xf>
  </cellXfs>
  <cellStyles count="8"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REQUEST.WARM(v1.0.2)%20&#1043;&#1086;&#1088;&#1089;&#1086;&#1074;&#1077;&#1090;&#1089;&#1082;&#1072;&#1103;,%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19">
          <cell r="F19" t="str">
            <v>29.10.2021</v>
          </cell>
        </row>
        <row r="20">
          <cell r="F20" t="str">
            <v>5578</v>
          </cell>
        </row>
      </sheetData>
      <sheetData sheetId="4"/>
      <sheetData sheetId="5">
        <row r="21">
          <cell r="J21" t="str">
            <v>Индивидуальная плата за подключение к системе теплоснабжения объекта: "Многоэтажный жилой дом со встроенно-пристроенным подземным паркингом и помещениями общественного назначения, расположенный по адресу: г. Ростов-на-Дону, Пролетарский район, ул. Горсоветская, 77" с подключаемой тепловой нагрузкой 2,3088 Гкал/час, при отсутствии технической возможности подключения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I4" workbookViewId="0">
      <selection activeCell="J37" sqref="J37"/>
    </sheetView>
  </sheetViews>
  <sheetFormatPr defaultColWidth="10.5703125" defaultRowHeight="11.25" x14ac:dyDescent="0.25"/>
  <cols>
    <col min="1" max="6" width="10.5703125" style="1" hidden="1" customWidth="1"/>
    <col min="7" max="8" width="7" style="2" hidden="1" customWidth="1"/>
    <col min="9" max="9" width="12.7109375" style="3" customWidth="1"/>
    <col min="10" max="10" width="47.42578125" style="3" customWidth="1"/>
    <col min="11" max="13" width="3.7109375" style="3" customWidth="1"/>
    <col min="14" max="14" width="28.7109375" style="3" customWidth="1"/>
    <col min="15" max="17" width="3.7109375" style="3" customWidth="1"/>
    <col min="18" max="18" width="13.7109375" style="3" customWidth="1"/>
    <col min="19" max="21" width="3.7109375" style="3" customWidth="1"/>
    <col min="22" max="22" width="8" style="3" customWidth="1"/>
    <col min="23" max="23" width="16.140625" style="3" customWidth="1"/>
    <col min="24" max="24" width="12.85546875" style="3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115.7109375" style="3" customWidth="1"/>
    <col min="31" max="32" width="10.5703125" style="1"/>
    <col min="33" max="33" width="13.42578125" style="1" customWidth="1"/>
    <col min="34" max="34" width="10.5703125" style="1"/>
    <col min="35" max="243" width="10.5703125" style="3"/>
    <col min="244" max="251" width="0" style="3" hidden="1" customWidth="1"/>
    <col min="252" max="254" width="3.7109375" style="3" customWidth="1"/>
    <col min="255" max="255" width="12.7109375" style="3" customWidth="1"/>
    <col min="256" max="256" width="47.42578125" style="3" customWidth="1"/>
    <col min="257" max="257" width="5.5703125" style="3" customWidth="1"/>
    <col min="258" max="259" width="3.7109375" style="3" customWidth="1"/>
    <col min="260" max="260" width="22" style="3" customWidth="1"/>
    <col min="261" max="261" width="5.5703125" style="3" customWidth="1"/>
    <col min="262" max="263" width="3.7109375" style="3" customWidth="1"/>
    <col min="264" max="264" width="22" style="3" customWidth="1"/>
    <col min="265" max="265" width="5.5703125" style="3" customWidth="1"/>
    <col min="266" max="267" width="3.7109375" style="3" customWidth="1"/>
    <col min="268" max="268" width="22" style="3" customWidth="1"/>
    <col min="269" max="270" width="15.7109375" style="3" customWidth="1"/>
    <col min="271" max="271" width="11.7109375" style="3" customWidth="1"/>
    <col min="272" max="272" width="6.42578125" style="3" bestFit="1" customWidth="1"/>
    <col min="273" max="273" width="11.7109375" style="3" customWidth="1"/>
    <col min="274" max="274" width="0" style="3" hidden="1" customWidth="1"/>
    <col min="275" max="275" width="3.7109375" style="3" customWidth="1"/>
    <col min="276" max="276" width="11.140625" style="3" bestFit="1" customWidth="1"/>
    <col min="277" max="278" width="10.5703125" style="3"/>
    <col min="279" max="279" width="13.42578125" style="3" customWidth="1"/>
    <col min="280" max="499" width="10.5703125" style="3"/>
    <col min="500" max="507" width="0" style="3" hidden="1" customWidth="1"/>
    <col min="508" max="510" width="3.7109375" style="3" customWidth="1"/>
    <col min="511" max="511" width="12.7109375" style="3" customWidth="1"/>
    <col min="512" max="512" width="47.42578125" style="3" customWidth="1"/>
    <col min="513" max="513" width="5.5703125" style="3" customWidth="1"/>
    <col min="514" max="515" width="3.7109375" style="3" customWidth="1"/>
    <col min="516" max="516" width="22" style="3" customWidth="1"/>
    <col min="517" max="517" width="5.5703125" style="3" customWidth="1"/>
    <col min="518" max="519" width="3.7109375" style="3" customWidth="1"/>
    <col min="520" max="520" width="22" style="3" customWidth="1"/>
    <col min="521" max="521" width="5.5703125" style="3" customWidth="1"/>
    <col min="522" max="523" width="3.7109375" style="3" customWidth="1"/>
    <col min="524" max="524" width="22" style="3" customWidth="1"/>
    <col min="525" max="526" width="15.7109375" style="3" customWidth="1"/>
    <col min="527" max="527" width="11.7109375" style="3" customWidth="1"/>
    <col min="528" max="528" width="6.42578125" style="3" bestFit="1" customWidth="1"/>
    <col min="529" max="529" width="11.7109375" style="3" customWidth="1"/>
    <col min="530" max="530" width="0" style="3" hidden="1" customWidth="1"/>
    <col min="531" max="531" width="3.7109375" style="3" customWidth="1"/>
    <col min="532" max="532" width="11.140625" style="3" bestFit="1" customWidth="1"/>
    <col min="533" max="534" width="10.5703125" style="3"/>
    <col min="535" max="535" width="13.42578125" style="3" customWidth="1"/>
    <col min="536" max="755" width="10.5703125" style="3"/>
    <col min="756" max="763" width="0" style="3" hidden="1" customWidth="1"/>
    <col min="764" max="766" width="3.7109375" style="3" customWidth="1"/>
    <col min="767" max="767" width="12.7109375" style="3" customWidth="1"/>
    <col min="768" max="768" width="47.42578125" style="3" customWidth="1"/>
    <col min="769" max="769" width="5.5703125" style="3" customWidth="1"/>
    <col min="770" max="771" width="3.7109375" style="3" customWidth="1"/>
    <col min="772" max="772" width="22" style="3" customWidth="1"/>
    <col min="773" max="773" width="5.5703125" style="3" customWidth="1"/>
    <col min="774" max="775" width="3.7109375" style="3" customWidth="1"/>
    <col min="776" max="776" width="22" style="3" customWidth="1"/>
    <col min="777" max="777" width="5.5703125" style="3" customWidth="1"/>
    <col min="778" max="779" width="3.7109375" style="3" customWidth="1"/>
    <col min="780" max="780" width="22" style="3" customWidth="1"/>
    <col min="781" max="782" width="15.7109375" style="3" customWidth="1"/>
    <col min="783" max="783" width="11.7109375" style="3" customWidth="1"/>
    <col min="784" max="784" width="6.42578125" style="3" bestFit="1" customWidth="1"/>
    <col min="785" max="785" width="11.7109375" style="3" customWidth="1"/>
    <col min="786" max="786" width="0" style="3" hidden="1" customWidth="1"/>
    <col min="787" max="787" width="3.7109375" style="3" customWidth="1"/>
    <col min="788" max="788" width="11.140625" style="3" bestFit="1" customWidth="1"/>
    <col min="789" max="790" width="10.5703125" style="3"/>
    <col min="791" max="791" width="13.42578125" style="3" customWidth="1"/>
    <col min="792" max="1011" width="10.5703125" style="3"/>
    <col min="1012" max="1019" width="0" style="3" hidden="1" customWidth="1"/>
    <col min="1020" max="1022" width="3.7109375" style="3" customWidth="1"/>
    <col min="1023" max="1023" width="12.7109375" style="3" customWidth="1"/>
    <col min="1024" max="1024" width="47.42578125" style="3" customWidth="1"/>
    <col min="1025" max="1025" width="5.5703125" style="3" customWidth="1"/>
    <col min="1026" max="1027" width="3.7109375" style="3" customWidth="1"/>
    <col min="1028" max="1028" width="22" style="3" customWidth="1"/>
    <col min="1029" max="1029" width="5.5703125" style="3" customWidth="1"/>
    <col min="1030" max="1031" width="3.7109375" style="3" customWidth="1"/>
    <col min="1032" max="1032" width="22" style="3" customWidth="1"/>
    <col min="1033" max="1033" width="5.5703125" style="3" customWidth="1"/>
    <col min="1034" max="1035" width="3.7109375" style="3" customWidth="1"/>
    <col min="1036" max="1036" width="22" style="3" customWidth="1"/>
    <col min="1037" max="1038" width="15.7109375" style="3" customWidth="1"/>
    <col min="1039" max="1039" width="11.7109375" style="3" customWidth="1"/>
    <col min="1040" max="1040" width="6.42578125" style="3" bestFit="1" customWidth="1"/>
    <col min="1041" max="1041" width="11.7109375" style="3" customWidth="1"/>
    <col min="1042" max="1042" width="0" style="3" hidden="1" customWidth="1"/>
    <col min="1043" max="1043" width="3.7109375" style="3" customWidth="1"/>
    <col min="1044" max="1044" width="11.140625" style="3" bestFit="1" customWidth="1"/>
    <col min="1045" max="1046" width="10.5703125" style="3"/>
    <col min="1047" max="1047" width="13.42578125" style="3" customWidth="1"/>
    <col min="1048" max="1267" width="10.5703125" style="3"/>
    <col min="1268" max="1275" width="0" style="3" hidden="1" customWidth="1"/>
    <col min="1276" max="1278" width="3.7109375" style="3" customWidth="1"/>
    <col min="1279" max="1279" width="12.7109375" style="3" customWidth="1"/>
    <col min="1280" max="1280" width="47.42578125" style="3" customWidth="1"/>
    <col min="1281" max="1281" width="5.5703125" style="3" customWidth="1"/>
    <col min="1282" max="1283" width="3.7109375" style="3" customWidth="1"/>
    <col min="1284" max="1284" width="22" style="3" customWidth="1"/>
    <col min="1285" max="1285" width="5.5703125" style="3" customWidth="1"/>
    <col min="1286" max="1287" width="3.7109375" style="3" customWidth="1"/>
    <col min="1288" max="1288" width="22" style="3" customWidth="1"/>
    <col min="1289" max="1289" width="5.5703125" style="3" customWidth="1"/>
    <col min="1290" max="1291" width="3.7109375" style="3" customWidth="1"/>
    <col min="1292" max="1292" width="22" style="3" customWidth="1"/>
    <col min="1293" max="1294" width="15.7109375" style="3" customWidth="1"/>
    <col min="1295" max="1295" width="11.7109375" style="3" customWidth="1"/>
    <col min="1296" max="1296" width="6.42578125" style="3" bestFit="1" customWidth="1"/>
    <col min="1297" max="1297" width="11.7109375" style="3" customWidth="1"/>
    <col min="1298" max="1298" width="0" style="3" hidden="1" customWidth="1"/>
    <col min="1299" max="1299" width="3.7109375" style="3" customWidth="1"/>
    <col min="1300" max="1300" width="11.140625" style="3" bestFit="1" customWidth="1"/>
    <col min="1301" max="1302" width="10.5703125" style="3"/>
    <col min="1303" max="1303" width="13.42578125" style="3" customWidth="1"/>
    <col min="1304" max="1523" width="10.5703125" style="3"/>
    <col min="1524" max="1531" width="0" style="3" hidden="1" customWidth="1"/>
    <col min="1532" max="1534" width="3.7109375" style="3" customWidth="1"/>
    <col min="1535" max="1535" width="12.7109375" style="3" customWidth="1"/>
    <col min="1536" max="1536" width="47.42578125" style="3" customWidth="1"/>
    <col min="1537" max="1537" width="5.5703125" style="3" customWidth="1"/>
    <col min="1538" max="1539" width="3.7109375" style="3" customWidth="1"/>
    <col min="1540" max="1540" width="22" style="3" customWidth="1"/>
    <col min="1541" max="1541" width="5.5703125" style="3" customWidth="1"/>
    <col min="1542" max="1543" width="3.7109375" style="3" customWidth="1"/>
    <col min="1544" max="1544" width="22" style="3" customWidth="1"/>
    <col min="1545" max="1545" width="5.5703125" style="3" customWidth="1"/>
    <col min="1546" max="1547" width="3.7109375" style="3" customWidth="1"/>
    <col min="1548" max="1548" width="22" style="3" customWidth="1"/>
    <col min="1549" max="1550" width="15.7109375" style="3" customWidth="1"/>
    <col min="1551" max="1551" width="11.7109375" style="3" customWidth="1"/>
    <col min="1552" max="1552" width="6.42578125" style="3" bestFit="1" customWidth="1"/>
    <col min="1553" max="1553" width="11.7109375" style="3" customWidth="1"/>
    <col min="1554" max="1554" width="0" style="3" hidden="1" customWidth="1"/>
    <col min="1555" max="1555" width="3.7109375" style="3" customWidth="1"/>
    <col min="1556" max="1556" width="11.140625" style="3" bestFit="1" customWidth="1"/>
    <col min="1557" max="1558" width="10.5703125" style="3"/>
    <col min="1559" max="1559" width="13.42578125" style="3" customWidth="1"/>
    <col min="1560" max="1779" width="10.5703125" style="3"/>
    <col min="1780" max="1787" width="0" style="3" hidden="1" customWidth="1"/>
    <col min="1788" max="1790" width="3.7109375" style="3" customWidth="1"/>
    <col min="1791" max="1791" width="12.7109375" style="3" customWidth="1"/>
    <col min="1792" max="1792" width="47.42578125" style="3" customWidth="1"/>
    <col min="1793" max="1793" width="5.5703125" style="3" customWidth="1"/>
    <col min="1794" max="1795" width="3.7109375" style="3" customWidth="1"/>
    <col min="1796" max="1796" width="22" style="3" customWidth="1"/>
    <col min="1797" max="1797" width="5.5703125" style="3" customWidth="1"/>
    <col min="1798" max="1799" width="3.7109375" style="3" customWidth="1"/>
    <col min="1800" max="1800" width="22" style="3" customWidth="1"/>
    <col min="1801" max="1801" width="5.5703125" style="3" customWidth="1"/>
    <col min="1802" max="1803" width="3.7109375" style="3" customWidth="1"/>
    <col min="1804" max="1804" width="22" style="3" customWidth="1"/>
    <col min="1805" max="1806" width="15.7109375" style="3" customWidth="1"/>
    <col min="1807" max="1807" width="11.7109375" style="3" customWidth="1"/>
    <col min="1808" max="1808" width="6.42578125" style="3" bestFit="1" customWidth="1"/>
    <col min="1809" max="1809" width="11.7109375" style="3" customWidth="1"/>
    <col min="1810" max="1810" width="0" style="3" hidden="1" customWidth="1"/>
    <col min="1811" max="1811" width="3.7109375" style="3" customWidth="1"/>
    <col min="1812" max="1812" width="11.140625" style="3" bestFit="1" customWidth="1"/>
    <col min="1813" max="1814" width="10.5703125" style="3"/>
    <col min="1815" max="1815" width="13.42578125" style="3" customWidth="1"/>
    <col min="1816" max="2035" width="10.5703125" style="3"/>
    <col min="2036" max="2043" width="0" style="3" hidden="1" customWidth="1"/>
    <col min="2044" max="2046" width="3.7109375" style="3" customWidth="1"/>
    <col min="2047" max="2047" width="12.7109375" style="3" customWidth="1"/>
    <col min="2048" max="2048" width="47.42578125" style="3" customWidth="1"/>
    <col min="2049" max="2049" width="5.5703125" style="3" customWidth="1"/>
    <col min="2050" max="2051" width="3.7109375" style="3" customWidth="1"/>
    <col min="2052" max="2052" width="22" style="3" customWidth="1"/>
    <col min="2053" max="2053" width="5.5703125" style="3" customWidth="1"/>
    <col min="2054" max="2055" width="3.7109375" style="3" customWidth="1"/>
    <col min="2056" max="2056" width="22" style="3" customWidth="1"/>
    <col min="2057" max="2057" width="5.5703125" style="3" customWidth="1"/>
    <col min="2058" max="2059" width="3.7109375" style="3" customWidth="1"/>
    <col min="2060" max="2060" width="22" style="3" customWidth="1"/>
    <col min="2061" max="2062" width="15.7109375" style="3" customWidth="1"/>
    <col min="2063" max="2063" width="11.7109375" style="3" customWidth="1"/>
    <col min="2064" max="2064" width="6.42578125" style="3" bestFit="1" customWidth="1"/>
    <col min="2065" max="2065" width="11.7109375" style="3" customWidth="1"/>
    <col min="2066" max="2066" width="0" style="3" hidden="1" customWidth="1"/>
    <col min="2067" max="2067" width="3.7109375" style="3" customWidth="1"/>
    <col min="2068" max="2068" width="11.140625" style="3" bestFit="1" customWidth="1"/>
    <col min="2069" max="2070" width="10.5703125" style="3"/>
    <col min="2071" max="2071" width="13.42578125" style="3" customWidth="1"/>
    <col min="2072" max="2291" width="10.5703125" style="3"/>
    <col min="2292" max="2299" width="0" style="3" hidden="1" customWidth="1"/>
    <col min="2300" max="2302" width="3.7109375" style="3" customWidth="1"/>
    <col min="2303" max="2303" width="12.7109375" style="3" customWidth="1"/>
    <col min="2304" max="2304" width="47.42578125" style="3" customWidth="1"/>
    <col min="2305" max="2305" width="5.5703125" style="3" customWidth="1"/>
    <col min="2306" max="2307" width="3.7109375" style="3" customWidth="1"/>
    <col min="2308" max="2308" width="22" style="3" customWidth="1"/>
    <col min="2309" max="2309" width="5.5703125" style="3" customWidth="1"/>
    <col min="2310" max="2311" width="3.7109375" style="3" customWidth="1"/>
    <col min="2312" max="2312" width="22" style="3" customWidth="1"/>
    <col min="2313" max="2313" width="5.5703125" style="3" customWidth="1"/>
    <col min="2314" max="2315" width="3.7109375" style="3" customWidth="1"/>
    <col min="2316" max="2316" width="22" style="3" customWidth="1"/>
    <col min="2317" max="2318" width="15.7109375" style="3" customWidth="1"/>
    <col min="2319" max="2319" width="11.7109375" style="3" customWidth="1"/>
    <col min="2320" max="2320" width="6.42578125" style="3" bestFit="1" customWidth="1"/>
    <col min="2321" max="2321" width="11.7109375" style="3" customWidth="1"/>
    <col min="2322" max="2322" width="0" style="3" hidden="1" customWidth="1"/>
    <col min="2323" max="2323" width="3.7109375" style="3" customWidth="1"/>
    <col min="2324" max="2324" width="11.140625" style="3" bestFit="1" customWidth="1"/>
    <col min="2325" max="2326" width="10.5703125" style="3"/>
    <col min="2327" max="2327" width="13.42578125" style="3" customWidth="1"/>
    <col min="2328" max="2547" width="10.5703125" style="3"/>
    <col min="2548" max="2555" width="0" style="3" hidden="1" customWidth="1"/>
    <col min="2556" max="2558" width="3.7109375" style="3" customWidth="1"/>
    <col min="2559" max="2559" width="12.7109375" style="3" customWidth="1"/>
    <col min="2560" max="2560" width="47.42578125" style="3" customWidth="1"/>
    <col min="2561" max="2561" width="5.5703125" style="3" customWidth="1"/>
    <col min="2562" max="2563" width="3.7109375" style="3" customWidth="1"/>
    <col min="2564" max="2564" width="22" style="3" customWidth="1"/>
    <col min="2565" max="2565" width="5.5703125" style="3" customWidth="1"/>
    <col min="2566" max="2567" width="3.7109375" style="3" customWidth="1"/>
    <col min="2568" max="2568" width="22" style="3" customWidth="1"/>
    <col min="2569" max="2569" width="5.5703125" style="3" customWidth="1"/>
    <col min="2570" max="2571" width="3.7109375" style="3" customWidth="1"/>
    <col min="2572" max="2572" width="22" style="3" customWidth="1"/>
    <col min="2573" max="2574" width="15.7109375" style="3" customWidth="1"/>
    <col min="2575" max="2575" width="11.7109375" style="3" customWidth="1"/>
    <col min="2576" max="2576" width="6.42578125" style="3" bestFit="1" customWidth="1"/>
    <col min="2577" max="2577" width="11.7109375" style="3" customWidth="1"/>
    <col min="2578" max="2578" width="0" style="3" hidden="1" customWidth="1"/>
    <col min="2579" max="2579" width="3.7109375" style="3" customWidth="1"/>
    <col min="2580" max="2580" width="11.140625" style="3" bestFit="1" customWidth="1"/>
    <col min="2581" max="2582" width="10.5703125" style="3"/>
    <col min="2583" max="2583" width="13.42578125" style="3" customWidth="1"/>
    <col min="2584" max="2803" width="10.5703125" style="3"/>
    <col min="2804" max="2811" width="0" style="3" hidden="1" customWidth="1"/>
    <col min="2812" max="2814" width="3.7109375" style="3" customWidth="1"/>
    <col min="2815" max="2815" width="12.7109375" style="3" customWidth="1"/>
    <col min="2816" max="2816" width="47.42578125" style="3" customWidth="1"/>
    <col min="2817" max="2817" width="5.5703125" style="3" customWidth="1"/>
    <col min="2818" max="2819" width="3.7109375" style="3" customWidth="1"/>
    <col min="2820" max="2820" width="22" style="3" customWidth="1"/>
    <col min="2821" max="2821" width="5.5703125" style="3" customWidth="1"/>
    <col min="2822" max="2823" width="3.7109375" style="3" customWidth="1"/>
    <col min="2824" max="2824" width="22" style="3" customWidth="1"/>
    <col min="2825" max="2825" width="5.5703125" style="3" customWidth="1"/>
    <col min="2826" max="2827" width="3.7109375" style="3" customWidth="1"/>
    <col min="2828" max="2828" width="22" style="3" customWidth="1"/>
    <col min="2829" max="2830" width="15.7109375" style="3" customWidth="1"/>
    <col min="2831" max="2831" width="11.7109375" style="3" customWidth="1"/>
    <col min="2832" max="2832" width="6.42578125" style="3" bestFit="1" customWidth="1"/>
    <col min="2833" max="2833" width="11.7109375" style="3" customWidth="1"/>
    <col min="2834" max="2834" width="0" style="3" hidden="1" customWidth="1"/>
    <col min="2835" max="2835" width="3.7109375" style="3" customWidth="1"/>
    <col min="2836" max="2836" width="11.140625" style="3" bestFit="1" customWidth="1"/>
    <col min="2837" max="2838" width="10.5703125" style="3"/>
    <col min="2839" max="2839" width="13.42578125" style="3" customWidth="1"/>
    <col min="2840" max="3059" width="10.5703125" style="3"/>
    <col min="3060" max="3067" width="0" style="3" hidden="1" customWidth="1"/>
    <col min="3068" max="3070" width="3.7109375" style="3" customWidth="1"/>
    <col min="3071" max="3071" width="12.7109375" style="3" customWidth="1"/>
    <col min="3072" max="3072" width="47.42578125" style="3" customWidth="1"/>
    <col min="3073" max="3073" width="5.5703125" style="3" customWidth="1"/>
    <col min="3074" max="3075" width="3.7109375" style="3" customWidth="1"/>
    <col min="3076" max="3076" width="22" style="3" customWidth="1"/>
    <col min="3077" max="3077" width="5.5703125" style="3" customWidth="1"/>
    <col min="3078" max="3079" width="3.7109375" style="3" customWidth="1"/>
    <col min="3080" max="3080" width="22" style="3" customWidth="1"/>
    <col min="3081" max="3081" width="5.5703125" style="3" customWidth="1"/>
    <col min="3082" max="3083" width="3.7109375" style="3" customWidth="1"/>
    <col min="3084" max="3084" width="22" style="3" customWidth="1"/>
    <col min="3085" max="3086" width="15.7109375" style="3" customWidth="1"/>
    <col min="3087" max="3087" width="11.7109375" style="3" customWidth="1"/>
    <col min="3088" max="3088" width="6.42578125" style="3" bestFit="1" customWidth="1"/>
    <col min="3089" max="3089" width="11.7109375" style="3" customWidth="1"/>
    <col min="3090" max="3090" width="0" style="3" hidden="1" customWidth="1"/>
    <col min="3091" max="3091" width="3.7109375" style="3" customWidth="1"/>
    <col min="3092" max="3092" width="11.140625" style="3" bestFit="1" customWidth="1"/>
    <col min="3093" max="3094" width="10.5703125" style="3"/>
    <col min="3095" max="3095" width="13.42578125" style="3" customWidth="1"/>
    <col min="3096" max="3315" width="10.5703125" style="3"/>
    <col min="3316" max="3323" width="0" style="3" hidden="1" customWidth="1"/>
    <col min="3324" max="3326" width="3.7109375" style="3" customWidth="1"/>
    <col min="3327" max="3327" width="12.7109375" style="3" customWidth="1"/>
    <col min="3328" max="3328" width="47.42578125" style="3" customWidth="1"/>
    <col min="3329" max="3329" width="5.5703125" style="3" customWidth="1"/>
    <col min="3330" max="3331" width="3.7109375" style="3" customWidth="1"/>
    <col min="3332" max="3332" width="22" style="3" customWidth="1"/>
    <col min="3333" max="3333" width="5.5703125" style="3" customWidth="1"/>
    <col min="3334" max="3335" width="3.7109375" style="3" customWidth="1"/>
    <col min="3336" max="3336" width="22" style="3" customWidth="1"/>
    <col min="3337" max="3337" width="5.5703125" style="3" customWidth="1"/>
    <col min="3338" max="3339" width="3.7109375" style="3" customWidth="1"/>
    <col min="3340" max="3340" width="22" style="3" customWidth="1"/>
    <col min="3341" max="3342" width="15.7109375" style="3" customWidth="1"/>
    <col min="3343" max="3343" width="11.7109375" style="3" customWidth="1"/>
    <col min="3344" max="3344" width="6.42578125" style="3" bestFit="1" customWidth="1"/>
    <col min="3345" max="3345" width="11.7109375" style="3" customWidth="1"/>
    <col min="3346" max="3346" width="0" style="3" hidden="1" customWidth="1"/>
    <col min="3347" max="3347" width="3.7109375" style="3" customWidth="1"/>
    <col min="3348" max="3348" width="11.140625" style="3" bestFit="1" customWidth="1"/>
    <col min="3349" max="3350" width="10.5703125" style="3"/>
    <col min="3351" max="3351" width="13.42578125" style="3" customWidth="1"/>
    <col min="3352" max="3571" width="10.5703125" style="3"/>
    <col min="3572" max="3579" width="0" style="3" hidden="1" customWidth="1"/>
    <col min="3580" max="3582" width="3.7109375" style="3" customWidth="1"/>
    <col min="3583" max="3583" width="12.7109375" style="3" customWidth="1"/>
    <col min="3584" max="3584" width="47.42578125" style="3" customWidth="1"/>
    <col min="3585" max="3585" width="5.5703125" style="3" customWidth="1"/>
    <col min="3586" max="3587" width="3.7109375" style="3" customWidth="1"/>
    <col min="3588" max="3588" width="22" style="3" customWidth="1"/>
    <col min="3589" max="3589" width="5.5703125" style="3" customWidth="1"/>
    <col min="3590" max="3591" width="3.7109375" style="3" customWidth="1"/>
    <col min="3592" max="3592" width="22" style="3" customWidth="1"/>
    <col min="3593" max="3593" width="5.5703125" style="3" customWidth="1"/>
    <col min="3594" max="3595" width="3.7109375" style="3" customWidth="1"/>
    <col min="3596" max="3596" width="22" style="3" customWidth="1"/>
    <col min="3597" max="3598" width="15.7109375" style="3" customWidth="1"/>
    <col min="3599" max="3599" width="11.7109375" style="3" customWidth="1"/>
    <col min="3600" max="3600" width="6.42578125" style="3" bestFit="1" customWidth="1"/>
    <col min="3601" max="3601" width="11.7109375" style="3" customWidth="1"/>
    <col min="3602" max="3602" width="0" style="3" hidden="1" customWidth="1"/>
    <col min="3603" max="3603" width="3.7109375" style="3" customWidth="1"/>
    <col min="3604" max="3604" width="11.140625" style="3" bestFit="1" customWidth="1"/>
    <col min="3605" max="3606" width="10.5703125" style="3"/>
    <col min="3607" max="3607" width="13.42578125" style="3" customWidth="1"/>
    <col min="3608" max="3827" width="10.5703125" style="3"/>
    <col min="3828" max="3835" width="0" style="3" hidden="1" customWidth="1"/>
    <col min="3836" max="3838" width="3.7109375" style="3" customWidth="1"/>
    <col min="3839" max="3839" width="12.7109375" style="3" customWidth="1"/>
    <col min="3840" max="3840" width="47.42578125" style="3" customWidth="1"/>
    <col min="3841" max="3841" width="5.5703125" style="3" customWidth="1"/>
    <col min="3842" max="3843" width="3.7109375" style="3" customWidth="1"/>
    <col min="3844" max="3844" width="22" style="3" customWidth="1"/>
    <col min="3845" max="3845" width="5.5703125" style="3" customWidth="1"/>
    <col min="3846" max="3847" width="3.7109375" style="3" customWidth="1"/>
    <col min="3848" max="3848" width="22" style="3" customWidth="1"/>
    <col min="3849" max="3849" width="5.5703125" style="3" customWidth="1"/>
    <col min="3850" max="3851" width="3.7109375" style="3" customWidth="1"/>
    <col min="3852" max="3852" width="22" style="3" customWidth="1"/>
    <col min="3853" max="3854" width="15.7109375" style="3" customWidth="1"/>
    <col min="3855" max="3855" width="11.7109375" style="3" customWidth="1"/>
    <col min="3856" max="3856" width="6.42578125" style="3" bestFit="1" customWidth="1"/>
    <col min="3857" max="3857" width="11.7109375" style="3" customWidth="1"/>
    <col min="3858" max="3858" width="0" style="3" hidden="1" customWidth="1"/>
    <col min="3859" max="3859" width="3.7109375" style="3" customWidth="1"/>
    <col min="3860" max="3860" width="11.140625" style="3" bestFit="1" customWidth="1"/>
    <col min="3861" max="3862" width="10.5703125" style="3"/>
    <col min="3863" max="3863" width="13.42578125" style="3" customWidth="1"/>
    <col min="3864" max="4083" width="10.5703125" style="3"/>
    <col min="4084" max="4091" width="0" style="3" hidden="1" customWidth="1"/>
    <col min="4092" max="4094" width="3.7109375" style="3" customWidth="1"/>
    <col min="4095" max="4095" width="12.7109375" style="3" customWidth="1"/>
    <col min="4096" max="4096" width="47.42578125" style="3" customWidth="1"/>
    <col min="4097" max="4097" width="5.5703125" style="3" customWidth="1"/>
    <col min="4098" max="4099" width="3.7109375" style="3" customWidth="1"/>
    <col min="4100" max="4100" width="22" style="3" customWidth="1"/>
    <col min="4101" max="4101" width="5.5703125" style="3" customWidth="1"/>
    <col min="4102" max="4103" width="3.7109375" style="3" customWidth="1"/>
    <col min="4104" max="4104" width="22" style="3" customWidth="1"/>
    <col min="4105" max="4105" width="5.5703125" style="3" customWidth="1"/>
    <col min="4106" max="4107" width="3.7109375" style="3" customWidth="1"/>
    <col min="4108" max="4108" width="22" style="3" customWidth="1"/>
    <col min="4109" max="4110" width="15.7109375" style="3" customWidth="1"/>
    <col min="4111" max="4111" width="11.7109375" style="3" customWidth="1"/>
    <col min="4112" max="4112" width="6.42578125" style="3" bestFit="1" customWidth="1"/>
    <col min="4113" max="4113" width="11.7109375" style="3" customWidth="1"/>
    <col min="4114" max="4114" width="0" style="3" hidden="1" customWidth="1"/>
    <col min="4115" max="4115" width="3.7109375" style="3" customWidth="1"/>
    <col min="4116" max="4116" width="11.140625" style="3" bestFit="1" customWidth="1"/>
    <col min="4117" max="4118" width="10.5703125" style="3"/>
    <col min="4119" max="4119" width="13.42578125" style="3" customWidth="1"/>
    <col min="4120" max="4339" width="10.5703125" style="3"/>
    <col min="4340" max="4347" width="0" style="3" hidden="1" customWidth="1"/>
    <col min="4348" max="4350" width="3.7109375" style="3" customWidth="1"/>
    <col min="4351" max="4351" width="12.7109375" style="3" customWidth="1"/>
    <col min="4352" max="4352" width="47.42578125" style="3" customWidth="1"/>
    <col min="4353" max="4353" width="5.5703125" style="3" customWidth="1"/>
    <col min="4354" max="4355" width="3.7109375" style="3" customWidth="1"/>
    <col min="4356" max="4356" width="22" style="3" customWidth="1"/>
    <col min="4357" max="4357" width="5.5703125" style="3" customWidth="1"/>
    <col min="4358" max="4359" width="3.7109375" style="3" customWidth="1"/>
    <col min="4360" max="4360" width="22" style="3" customWidth="1"/>
    <col min="4361" max="4361" width="5.5703125" style="3" customWidth="1"/>
    <col min="4362" max="4363" width="3.7109375" style="3" customWidth="1"/>
    <col min="4364" max="4364" width="22" style="3" customWidth="1"/>
    <col min="4365" max="4366" width="15.7109375" style="3" customWidth="1"/>
    <col min="4367" max="4367" width="11.7109375" style="3" customWidth="1"/>
    <col min="4368" max="4368" width="6.42578125" style="3" bestFit="1" customWidth="1"/>
    <col min="4369" max="4369" width="11.7109375" style="3" customWidth="1"/>
    <col min="4370" max="4370" width="0" style="3" hidden="1" customWidth="1"/>
    <col min="4371" max="4371" width="3.7109375" style="3" customWidth="1"/>
    <col min="4372" max="4372" width="11.140625" style="3" bestFit="1" customWidth="1"/>
    <col min="4373" max="4374" width="10.5703125" style="3"/>
    <col min="4375" max="4375" width="13.42578125" style="3" customWidth="1"/>
    <col min="4376" max="4595" width="10.5703125" style="3"/>
    <col min="4596" max="4603" width="0" style="3" hidden="1" customWidth="1"/>
    <col min="4604" max="4606" width="3.7109375" style="3" customWidth="1"/>
    <col min="4607" max="4607" width="12.7109375" style="3" customWidth="1"/>
    <col min="4608" max="4608" width="47.42578125" style="3" customWidth="1"/>
    <col min="4609" max="4609" width="5.5703125" style="3" customWidth="1"/>
    <col min="4610" max="4611" width="3.7109375" style="3" customWidth="1"/>
    <col min="4612" max="4612" width="22" style="3" customWidth="1"/>
    <col min="4613" max="4613" width="5.5703125" style="3" customWidth="1"/>
    <col min="4614" max="4615" width="3.7109375" style="3" customWidth="1"/>
    <col min="4616" max="4616" width="22" style="3" customWidth="1"/>
    <col min="4617" max="4617" width="5.5703125" style="3" customWidth="1"/>
    <col min="4618" max="4619" width="3.7109375" style="3" customWidth="1"/>
    <col min="4620" max="4620" width="22" style="3" customWidth="1"/>
    <col min="4621" max="4622" width="15.7109375" style="3" customWidth="1"/>
    <col min="4623" max="4623" width="11.7109375" style="3" customWidth="1"/>
    <col min="4624" max="4624" width="6.42578125" style="3" bestFit="1" customWidth="1"/>
    <col min="4625" max="4625" width="11.7109375" style="3" customWidth="1"/>
    <col min="4626" max="4626" width="0" style="3" hidden="1" customWidth="1"/>
    <col min="4627" max="4627" width="3.7109375" style="3" customWidth="1"/>
    <col min="4628" max="4628" width="11.140625" style="3" bestFit="1" customWidth="1"/>
    <col min="4629" max="4630" width="10.5703125" style="3"/>
    <col min="4631" max="4631" width="13.42578125" style="3" customWidth="1"/>
    <col min="4632" max="4851" width="10.5703125" style="3"/>
    <col min="4852" max="4859" width="0" style="3" hidden="1" customWidth="1"/>
    <col min="4860" max="4862" width="3.7109375" style="3" customWidth="1"/>
    <col min="4863" max="4863" width="12.7109375" style="3" customWidth="1"/>
    <col min="4864" max="4864" width="47.42578125" style="3" customWidth="1"/>
    <col min="4865" max="4865" width="5.5703125" style="3" customWidth="1"/>
    <col min="4866" max="4867" width="3.7109375" style="3" customWidth="1"/>
    <col min="4868" max="4868" width="22" style="3" customWidth="1"/>
    <col min="4869" max="4869" width="5.5703125" style="3" customWidth="1"/>
    <col min="4870" max="4871" width="3.7109375" style="3" customWidth="1"/>
    <col min="4872" max="4872" width="22" style="3" customWidth="1"/>
    <col min="4873" max="4873" width="5.5703125" style="3" customWidth="1"/>
    <col min="4874" max="4875" width="3.7109375" style="3" customWidth="1"/>
    <col min="4876" max="4876" width="22" style="3" customWidth="1"/>
    <col min="4877" max="4878" width="15.7109375" style="3" customWidth="1"/>
    <col min="4879" max="4879" width="11.7109375" style="3" customWidth="1"/>
    <col min="4880" max="4880" width="6.42578125" style="3" bestFit="1" customWidth="1"/>
    <col min="4881" max="4881" width="11.7109375" style="3" customWidth="1"/>
    <col min="4882" max="4882" width="0" style="3" hidden="1" customWidth="1"/>
    <col min="4883" max="4883" width="3.7109375" style="3" customWidth="1"/>
    <col min="4884" max="4884" width="11.140625" style="3" bestFit="1" customWidth="1"/>
    <col min="4885" max="4886" width="10.5703125" style="3"/>
    <col min="4887" max="4887" width="13.42578125" style="3" customWidth="1"/>
    <col min="4888" max="5107" width="10.5703125" style="3"/>
    <col min="5108" max="5115" width="0" style="3" hidden="1" customWidth="1"/>
    <col min="5116" max="5118" width="3.7109375" style="3" customWidth="1"/>
    <col min="5119" max="5119" width="12.7109375" style="3" customWidth="1"/>
    <col min="5120" max="5120" width="47.42578125" style="3" customWidth="1"/>
    <col min="5121" max="5121" width="5.5703125" style="3" customWidth="1"/>
    <col min="5122" max="5123" width="3.7109375" style="3" customWidth="1"/>
    <col min="5124" max="5124" width="22" style="3" customWidth="1"/>
    <col min="5125" max="5125" width="5.5703125" style="3" customWidth="1"/>
    <col min="5126" max="5127" width="3.7109375" style="3" customWidth="1"/>
    <col min="5128" max="5128" width="22" style="3" customWidth="1"/>
    <col min="5129" max="5129" width="5.5703125" style="3" customWidth="1"/>
    <col min="5130" max="5131" width="3.7109375" style="3" customWidth="1"/>
    <col min="5132" max="5132" width="22" style="3" customWidth="1"/>
    <col min="5133" max="5134" width="15.7109375" style="3" customWidth="1"/>
    <col min="5135" max="5135" width="11.7109375" style="3" customWidth="1"/>
    <col min="5136" max="5136" width="6.42578125" style="3" bestFit="1" customWidth="1"/>
    <col min="5137" max="5137" width="11.7109375" style="3" customWidth="1"/>
    <col min="5138" max="5138" width="0" style="3" hidden="1" customWidth="1"/>
    <col min="5139" max="5139" width="3.7109375" style="3" customWidth="1"/>
    <col min="5140" max="5140" width="11.140625" style="3" bestFit="1" customWidth="1"/>
    <col min="5141" max="5142" width="10.5703125" style="3"/>
    <col min="5143" max="5143" width="13.42578125" style="3" customWidth="1"/>
    <col min="5144" max="5363" width="10.5703125" style="3"/>
    <col min="5364" max="5371" width="0" style="3" hidden="1" customWidth="1"/>
    <col min="5372" max="5374" width="3.7109375" style="3" customWidth="1"/>
    <col min="5375" max="5375" width="12.7109375" style="3" customWidth="1"/>
    <col min="5376" max="5376" width="47.42578125" style="3" customWidth="1"/>
    <col min="5377" max="5377" width="5.5703125" style="3" customWidth="1"/>
    <col min="5378" max="5379" width="3.7109375" style="3" customWidth="1"/>
    <col min="5380" max="5380" width="22" style="3" customWidth="1"/>
    <col min="5381" max="5381" width="5.5703125" style="3" customWidth="1"/>
    <col min="5382" max="5383" width="3.7109375" style="3" customWidth="1"/>
    <col min="5384" max="5384" width="22" style="3" customWidth="1"/>
    <col min="5385" max="5385" width="5.5703125" style="3" customWidth="1"/>
    <col min="5386" max="5387" width="3.7109375" style="3" customWidth="1"/>
    <col min="5388" max="5388" width="22" style="3" customWidth="1"/>
    <col min="5389" max="5390" width="15.7109375" style="3" customWidth="1"/>
    <col min="5391" max="5391" width="11.7109375" style="3" customWidth="1"/>
    <col min="5392" max="5392" width="6.42578125" style="3" bestFit="1" customWidth="1"/>
    <col min="5393" max="5393" width="11.7109375" style="3" customWidth="1"/>
    <col min="5394" max="5394" width="0" style="3" hidden="1" customWidth="1"/>
    <col min="5395" max="5395" width="3.7109375" style="3" customWidth="1"/>
    <col min="5396" max="5396" width="11.140625" style="3" bestFit="1" customWidth="1"/>
    <col min="5397" max="5398" width="10.5703125" style="3"/>
    <col min="5399" max="5399" width="13.42578125" style="3" customWidth="1"/>
    <col min="5400" max="5619" width="10.5703125" style="3"/>
    <col min="5620" max="5627" width="0" style="3" hidden="1" customWidth="1"/>
    <col min="5628" max="5630" width="3.7109375" style="3" customWidth="1"/>
    <col min="5631" max="5631" width="12.7109375" style="3" customWidth="1"/>
    <col min="5632" max="5632" width="47.42578125" style="3" customWidth="1"/>
    <col min="5633" max="5633" width="5.5703125" style="3" customWidth="1"/>
    <col min="5634" max="5635" width="3.7109375" style="3" customWidth="1"/>
    <col min="5636" max="5636" width="22" style="3" customWidth="1"/>
    <col min="5637" max="5637" width="5.5703125" style="3" customWidth="1"/>
    <col min="5638" max="5639" width="3.7109375" style="3" customWidth="1"/>
    <col min="5640" max="5640" width="22" style="3" customWidth="1"/>
    <col min="5641" max="5641" width="5.5703125" style="3" customWidth="1"/>
    <col min="5642" max="5643" width="3.7109375" style="3" customWidth="1"/>
    <col min="5644" max="5644" width="22" style="3" customWidth="1"/>
    <col min="5645" max="5646" width="15.7109375" style="3" customWidth="1"/>
    <col min="5647" max="5647" width="11.7109375" style="3" customWidth="1"/>
    <col min="5648" max="5648" width="6.42578125" style="3" bestFit="1" customWidth="1"/>
    <col min="5649" max="5649" width="11.7109375" style="3" customWidth="1"/>
    <col min="5650" max="5650" width="0" style="3" hidden="1" customWidth="1"/>
    <col min="5651" max="5651" width="3.7109375" style="3" customWidth="1"/>
    <col min="5652" max="5652" width="11.140625" style="3" bestFit="1" customWidth="1"/>
    <col min="5653" max="5654" width="10.5703125" style="3"/>
    <col min="5655" max="5655" width="13.42578125" style="3" customWidth="1"/>
    <col min="5656" max="5875" width="10.5703125" style="3"/>
    <col min="5876" max="5883" width="0" style="3" hidden="1" customWidth="1"/>
    <col min="5884" max="5886" width="3.7109375" style="3" customWidth="1"/>
    <col min="5887" max="5887" width="12.7109375" style="3" customWidth="1"/>
    <col min="5888" max="5888" width="47.42578125" style="3" customWidth="1"/>
    <col min="5889" max="5889" width="5.5703125" style="3" customWidth="1"/>
    <col min="5890" max="5891" width="3.7109375" style="3" customWidth="1"/>
    <col min="5892" max="5892" width="22" style="3" customWidth="1"/>
    <col min="5893" max="5893" width="5.5703125" style="3" customWidth="1"/>
    <col min="5894" max="5895" width="3.7109375" style="3" customWidth="1"/>
    <col min="5896" max="5896" width="22" style="3" customWidth="1"/>
    <col min="5897" max="5897" width="5.5703125" style="3" customWidth="1"/>
    <col min="5898" max="5899" width="3.7109375" style="3" customWidth="1"/>
    <col min="5900" max="5900" width="22" style="3" customWidth="1"/>
    <col min="5901" max="5902" width="15.7109375" style="3" customWidth="1"/>
    <col min="5903" max="5903" width="11.7109375" style="3" customWidth="1"/>
    <col min="5904" max="5904" width="6.42578125" style="3" bestFit="1" customWidth="1"/>
    <col min="5905" max="5905" width="11.7109375" style="3" customWidth="1"/>
    <col min="5906" max="5906" width="0" style="3" hidden="1" customWidth="1"/>
    <col min="5907" max="5907" width="3.7109375" style="3" customWidth="1"/>
    <col min="5908" max="5908" width="11.140625" style="3" bestFit="1" customWidth="1"/>
    <col min="5909" max="5910" width="10.5703125" style="3"/>
    <col min="5911" max="5911" width="13.42578125" style="3" customWidth="1"/>
    <col min="5912" max="6131" width="10.5703125" style="3"/>
    <col min="6132" max="6139" width="0" style="3" hidden="1" customWidth="1"/>
    <col min="6140" max="6142" width="3.7109375" style="3" customWidth="1"/>
    <col min="6143" max="6143" width="12.7109375" style="3" customWidth="1"/>
    <col min="6144" max="6144" width="47.42578125" style="3" customWidth="1"/>
    <col min="6145" max="6145" width="5.5703125" style="3" customWidth="1"/>
    <col min="6146" max="6147" width="3.7109375" style="3" customWidth="1"/>
    <col min="6148" max="6148" width="22" style="3" customWidth="1"/>
    <col min="6149" max="6149" width="5.5703125" style="3" customWidth="1"/>
    <col min="6150" max="6151" width="3.7109375" style="3" customWidth="1"/>
    <col min="6152" max="6152" width="22" style="3" customWidth="1"/>
    <col min="6153" max="6153" width="5.5703125" style="3" customWidth="1"/>
    <col min="6154" max="6155" width="3.7109375" style="3" customWidth="1"/>
    <col min="6156" max="6156" width="22" style="3" customWidth="1"/>
    <col min="6157" max="6158" width="15.7109375" style="3" customWidth="1"/>
    <col min="6159" max="6159" width="11.7109375" style="3" customWidth="1"/>
    <col min="6160" max="6160" width="6.42578125" style="3" bestFit="1" customWidth="1"/>
    <col min="6161" max="6161" width="11.7109375" style="3" customWidth="1"/>
    <col min="6162" max="6162" width="0" style="3" hidden="1" customWidth="1"/>
    <col min="6163" max="6163" width="3.7109375" style="3" customWidth="1"/>
    <col min="6164" max="6164" width="11.140625" style="3" bestFit="1" customWidth="1"/>
    <col min="6165" max="6166" width="10.5703125" style="3"/>
    <col min="6167" max="6167" width="13.42578125" style="3" customWidth="1"/>
    <col min="6168" max="6387" width="10.5703125" style="3"/>
    <col min="6388" max="6395" width="0" style="3" hidden="1" customWidth="1"/>
    <col min="6396" max="6398" width="3.7109375" style="3" customWidth="1"/>
    <col min="6399" max="6399" width="12.7109375" style="3" customWidth="1"/>
    <col min="6400" max="6400" width="47.42578125" style="3" customWidth="1"/>
    <col min="6401" max="6401" width="5.5703125" style="3" customWidth="1"/>
    <col min="6402" max="6403" width="3.7109375" style="3" customWidth="1"/>
    <col min="6404" max="6404" width="22" style="3" customWidth="1"/>
    <col min="6405" max="6405" width="5.5703125" style="3" customWidth="1"/>
    <col min="6406" max="6407" width="3.7109375" style="3" customWidth="1"/>
    <col min="6408" max="6408" width="22" style="3" customWidth="1"/>
    <col min="6409" max="6409" width="5.5703125" style="3" customWidth="1"/>
    <col min="6410" max="6411" width="3.7109375" style="3" customWidth="1"/>
    <col min="6412" max="6412" width="22" style="3" customWidth="1"/>
    <col min="6413" max="6414" width="15.7109375" style="3" customWidth="1"/>
    <col min="6415" max="6415" width="11.7109375" style="3" customWidth="1"/>
    <col min="6416" max="6416" width="6.42578125" style="3" bestFit="1" customWidth="1"/>
    <col min="6417" max="6417" width="11.7109375" style="3" customWidth="1"/>
    <col min="6418" max="6418" width="0" style="3" hidden="1" customWidth="1"/>
    <col min="6419" max="6419" width="3.7109375" style="3" customWidth="1"/>
    <col min="6420" max="6420" width="11.140625" style="3" bestFit="1" customWidth="1"/>
    <col min="6421" max="6422" width="10.5703125" style="3"/>
    <col min="6423" max="6423" width="13.42578125" style="3" customWidth="1"/>
    <col min="6424" max="6643" width="10.5703125" style="3"/>
    <col min="6644" max="6651" width="0" style="3" hidden="1" customWidth="1"/>
    <col min="6652" max="6654" width="3.7109375" style="3" customWidth="1"/>
    <col min="6655" max="6655" width="12.7109375" style="3" customWidth="1"/>
    <col min="6656" max="6656" width="47.42578125" style="3" customWidth="1"/>
    <col min="6657" max="6657" width="5.5703125" style="3" customWidth="1"/>
    <col min="6658" max="6659" width="3.7109375" style="3" customWidth="1"/>
    <col min="6660" max="6660" width="22" style="3" customWidth="1"/>
    <col min="6661" max="6661" width="5.5703125" style="3" customWidth="1"/>
    <col min="6662" max="6663" width="3.7109375" style="3" customWidth="1"/>
    <col min="6664" max="6664" width="22" style="3" customWidth="1"/>
    <col min="6665" max="6665" width="5.5703125" style="3" customWidth="1"/>
    <col min="6666" max="6667" width="3.7109375" style="3" customWidth="1"/>
    <col min="6668" max="6668" width="22" style="3" customWidth="1"/>
    <col min="6669" max="6670" width="15.7109375" style="3" customWidth="1"/>
    <col min="6671" max="6671" width="11.7109375" style="3" customWidth="1"/>
    <col min="6672" max="6672" width="6.42578125" style="3" bestFit="1" customWidth="1"/>
    <col min="6673" max="6673" width="11.7109375" style="3" customWidth="1"/>
    <col min="6674" max="6674" width="0" style="3" hidden="1" customWidth="1"/>
    <col min="6675" max="6675" width="3.7109375" style="3" customWidth="1"/>
    <col min="6676" max="6676" width="11.140625" style="3" bestFit="1" customWidth="1"/>
    <col min="6677" max="6678" width="10.5703125" style="3"/>
    <col min="6679" max="6679" width="13.42578125" style="3" customWidth="1"/>
    <col min="6680" max="6899" width="10.5703125" style="3"/>
    <col min="6900" max="6907" width="0" style="3" hidden="1" customWidth="1"/>
    <col min="6908" max="6910" width="3.7109375" style="3" customWidth="1"/>
    <col min="6911" max="6911" width="12.7109375" style="3" customWidth="1"/>
    <col min="6912" max="6912" width="47.42578125" style="3" customWidth="1"/>
    <col min="6913" max="6913" width="5.5703125" style="3" customWidth="1"/>
    <col min="6914" max="6915" width="3.7109375" style="3" customWidth="1"/>
    <col min="6916" max="6916" width="22" style="3" customWidth="1"/>
    <col min="6917" max="6917" width="5.5703125" style="3" customWidth="1"/>
    <col min="6918" max="6919" width="3.7109375" style="3" customWidth="1"/>
    <col min="6920" max="6920" width="22" style="3" customWidth="1"/>
    <col min="6921" max="6921" width="5.5703125" style="3" customWidth="1"/>
    <col min="6922" max="6923" width="3.7109375" style="3" customWidth="1"/>
    <col min="6924" max="6924" width="22" style="3" customWidth="1"/>
    <col min="6925" max="6926" width="15.7109375" style="3" customWidth="1"/>
    <col min="6927" max="6927" width="11.7109375" style="3" customWidth="1"/>
    <col min="6928" max="6928" width="6.42578125" style="3" bestFit="1" customWidth="1"/>
    <col min="6929" max="6929" width="11.7109375" style="3" customWidth="1"/>
    <col min="6930" max="6930" width="0" style="3" hidden="1" customWidth="1"/>
    <col min="6931" max="6931" width="3.7109375" style="3" customWidth="1"/>
    <col min="6932" max="6932" width="11.140625" style="3" bestFit="1" customWidth="1"/>
    <col min="6933" max="6934" width="10.5703125" style="3"/>
    <col min="6935" max="6935" width="13.42578125" style="3" customWidth="1"/>
    <col min="6936" max="7155" width="10.5703125" style="3"/>
    <col min="7156" max="7163" width="0" style="3" hidden="1" customWidth="1"/>
    <col min="7164" max="7166" width="3.7109375" style="3" customWidth="1"/>
    <col min="7167" max="7167" width="12.7109375" style="3" customWidth="1"/>
    <col min="7168" max="7168" width="47.42578125" style="3" customWidth="1"/>
    <col min="7169" max="7169" width="5.5703125" style="3" customWidth="1"/>
    <col min="7170" max="7171" width="3.7109375" style="3" customWidth="1"/>
    <col min="7172" max="7172" width="22" style="3" customWidth="1"/>
    <col min="7173" max="7173" width="5.5703125" style="3" customWidth="1"/>
    <col min="7174" max="7175" width="3.7109375" style="3" customWidth="1"/>
    <col min="7176" max="7176" width="22" style="3" customWidth="1"/>
    <col min="7177" max="7177" width="5.5703125" style="3" customWidth="1"/>
    <col min="7178" max="7179" width="3.7109375" style="3" customWidth="1"/>
    <col min="7180" max="7180" width="22" style="3" customWidth="1"/>
    <col min="7181" max="7182" width="15.7109375" style="3" customWidth="1"/>
    <col min="7183" max="7183" width="11.7109375" style="3" customWidth="1"/>
    <col min="7184" max="7184" width="6.42578125" style="3" bestFit="1" customWidth="1"/>
    <col min="7185" max="7185" width="11.7109375" style="3" customWidth="1"/>
    <col min="7186" max="7186" width="0" style="3" hidden="1" customWidth="1"/>
    <col min="7187" max="7187" width="3.7109375" style="3" customWidth="1"/>
    <col min="7188" max="7188" width="11.140625" style="3" bestFit="1" customWidth="1"/>
    <col min="7189" max="7190" width="10.5703125" style="3"/>
    <col min="7191" max="7191" width="13.42578125" style="3" customWidth="1"/>
    <col min="7192" max="7411" width="10.5703125" style="3"/>
    <col min="7412" max="7419" width="0" style="3" hidden="1" customWidth="1"/>
    <col min="7420" max="7422" width="3.7109375" style="3" customWidth="1"/>
    <col min="7423" max="7423" width="12.7109375" style="3" customWidth="1"/>
    <col min="7424" max="7424" width="47.42578125" style="3" customWidth="1"/>
    <col min="7425" max="7425" width="5.5703125" style="3" customWidth="1"/>
    <col min="7426" max="7427" width="3.7109375" style="3" customWidth="1"/>
    <col min="7428" max="7428" width="22" style="3" customWidth="1"/>
    <col min="7429" max="7429" width="5.5703125" style="3" customWidth="1"/>
    <col min="7430" max="7431" width="3.7109375" style="3" customWidth="1"/>
    <col min="7432" max="7432" width="22" style="3" customWidth="1"/>
    <col min="7433" max="7433" width="5.5703125" style="3" customWidth="1"/>
    <col min="7434" max="7435" width="3.7109375" style="3" customWidth="1"/>
    <col min="7436" max="7436" width="22" style="3" customWidth="1"/>
    <col min="7437" max="7438" width="15.7109375" style="3" customWidth="1"/>
    <col min="7439" max="7439" width="11.7109375" style="3" customWidth="1"/>
    <col min="7440" max="7440" width="6.42578125" style="3" bestFit="1" customWidth="1"/>
    <col min="7441" max="7441" width="11.7109375" style="3" customWidth="1"/>
    <col min="7442" max="7442" width="0" style="3" hidden="1" customWidth="1"/>
    <col min="7443" max="7443" width="3.7109375" style="3" customWidth="1"/>
    <col min="7444" max="7444" width="11.140625" style="3" bestFit="1" customWidth="1"/>
    <col min="7445" max="7446" width="10.5703125" style="3"/>
    <col min="7447" max="7447" width="13.42578125" style="3" customWidth="1"/>
    <col min="7448" max="7667" width="10.5703125" style="3"/>
    <col min="7668" max="7675" width="0" style="3" hidden="1" customWidth="1"/>
    <col min="7676" max="7678" width="3.7109375" style="3" customWidth="1"/>
    <col min="7679" max="7679" width="12.7109375" style="3" customWidth="1"/>
    <col min="7680" max="7680" width="47.42578125" style="3" customWidth="1"/>
    <col min="7681" max="7681" width="5.5703125" style="3" customWidth="1"/>
    <col min="7682" max="7683" width="3.7109375" style="3" customWidth="1"/>
    <col min="7684" max="7684" width="22" style="3" customWidth="1"/>
    <col min="7685" max="7685" width="5.5703125" style="3" customWidth="1"/>
    <col min="7686" max="7687" width="3.7109375" style="3" customWidth="1"/>
    <col min="7688" max="7688" width="22" style="3" customWidth="1"/>
    <col min="7689" max="7689" width="5.5703125" style="3" customWidth="1"/>
    <col min="7690" max="7691" width="3.7109375" style="3" customWidth="1"/>
    <col min="7692" max="7692" width="22" style="3" customWidth="1"/>
    <col min="7693" max="7694" width="15.7109375" style="3" customWidth="1"/>
    <col min="7695" max="7695" width="11.7109375" style="3" customWidth="1"/>
    <col min="7696" max="7696" width="6.42578125" style="3" bestFit="1" customWidth="1"/>
    <col min="7697" max="7697" width="11.7109375" style="3" customWidth="1"/>
    <col min="7698" max="7698" width="0" style="3" hidden="1" customWidth="1"/>
    <col min="7699" max="7699" width="3.7109375" style="3" customWidth="1"/>
    <col min="7700" max="7700" width="11.140625" style="3" bestFit="1" customWidth="1"/>
    <col min="7701" max="7702" width="10.5703125" style="3"/>
    <col min="7703" max="7703" width="13.42578125" style="3" customWidth="1"/>
    <col min="7704" max="7923" width="10.5703125" style="3"/>
    <col min="7924" max="7931" width="0" style="3" hidden="1" customWidth="1"/>
    <col min="7932" max="7934" width="3.7109375" style="3" customWidth="1"/>
    <col min="7935" max="7935" width="12.7109375" style="3" customWidth="1"/>
    <col min="7936" max="7936" width="47.42578125" style="3" customWidth="1"/>
    <col min="7937" max="7937" width="5.5703125" style="3" customWidth="1"/>
    <col min="7938" max="7939" width="3.7109375" style="3" customWidth="1"/>
    <col min="7940" max="7940" width="22" style="3" customWidth="1"/>
    <col min="7941" max="7941" width="5.5703125" style="3" customWidth="1"/>
    <col min="7942" max="7943" width="3.7109375" style="3" customWidth="1"/>
    <col min="7944" max="7944" width="22" style="3" customWidth="1"/>
    <col min="7945" max="7945" width="5.5703125" style="3" customWidth="1"/>
    <col min="7946" max="7947" width="3.7109375" style="3" customWidth="1"/>
    <col min="7948" max="7948" width="22" style="3" customWidth="1"/>
    <col min="7949" max="7950" width="15.7109375" style="3" customWidth="1"/>
    <col min="7951" max="7951" width="11.7109375" style="3" customWidth="1"/>
    <col min="7952" max="7952" width="6.42578125" style="3" bestFit="1" customWidth="1"/>
    <col min="7953" max="7953" width="11.7109375" style="3" customWidth="1"/>
    <col min="7954" max="7954" width="0" style="3" hidden="1" customWidth="1"/>
    <col min="7955" max="7955" width="3.7109375" style="3" customWidth="1"/>
    <col min="7956" max="7956" width="11.140625" style="3" bestFit="1" customWidth="1"/>
    <col min="7957" max="7958" width="10.5703125" style="3"/>
    <col min="7959" max="7959" width="13.42578125" style="3" customWidth="1"/>
    <col min="7960" max="8179" width="10.5703125" style="3"/>
    <col min="8180" max="8187" width="0" style="3" hidden="1" customWidth="1"/>
    <col min="8188" max="8190" width="3.7109375" style="3" customWidth="1"/>
    <col min="8191" max="8191" width="12.7109375" style="3" customWidth="1"/>
    <col min="8192" max="8192" width="47.42578125" style="3" customWidth="1"/>
    <col min="8193" max="8193" width="5.5703125" style="3" customWidth="1"/>
    <col min="8194" max="8195" width="3.7109375" style="3" customWidth="1"/>
    <col min="8196" max="8196" width="22" style="3" customWidth="1"/>
    <col min="8197" max="8197" width="5.5703125" style="3" customWidth="1"/>
    <col min="8198" max="8199" width="3.7109375" style="3" customWidth="1"/>
    <col min="8200" max="8200" width="22" style="3" customWidth="1"/>
    <col min="8201" max="8201" width="5.5703125" style="3" customWidth="1"/>
    <col min="8202" max="8203" width="3.7109375" style="3" customWidth="1"/>
    <col min="8204" max="8204" width="22" style="3" customWidth="1"/>
    <col min="8205" max="8206" width="15.7109375" style="3" customWidth="1"/>
    <col min="8207" max="8207" width="11.7109375" style="3" customWidth="1"/>
    <col min="8208" max="8208" width="6.42578125" style="3" bestFit="1" customWidth="1"/>
    <col min="8209" max="8209" width="11.7109375" style="3" customWidth="1"/>
    <col min="8210" max="8210" width="0" style="3" hidden="1" customWidth="1"/>
    <col min="8211" max="8211" width="3.7109375" style="3" customWidth="1"/>
    <col min="8212" max="8212" width="11.140625" style="3" bestFit="1" customWidth="1"/>
    <col min="8213" max="8214" width="10.5703125" style="3"/>
    <col min="8215" max="8215" width="13.42578125" style="3" customWidth="1"/>
    <col min="8216" max="8435" width="10.5703125" style="3"/>
    <col min="8436" max="8443" width="0" style="3" hidden="1" customWidth="1"/>
    <col min="8444" max="8446" width="3.7109375" style="3" customWidth="1"/>
    <col min="8447" max="8447" width="12.7109375" style="3" customWidth="1"/>
    <col min="8448" max="8448" width="47.42578125" style="3" customWidth="1"/>
    <col min="8449" max="8449" width="5.5703125" style="3" customWidth="1"/>
    <col min="8450" max="8451" width="3.7109375" style="3" customWidth="1"/>
    <col min="8452" max="8452" width="22" style="3" customWidth="1"/>
    <col min="8453" max="8453" width="5.5703125" style="3" customWidth="1"/>
    <col min="8454" max="8455" width="3.7109375" style="3" customWidth="1"/>
    <col min="8456" max="8456" width="22" style="3" customWidth="1"/>
    <col min="8457" max="8457" width="5.5703125" style="3" customWidth="1"/>
    <col min="8458" max="8459" width="3.7109375" style="3" customWidth="1"/>
    <col min="8460" max="8460" width="22" style="3" customWidth="1"/>
    <col min="8461" max="8462" width="15.7109375" style="3" customWidth="1"/>
    <col min="8463" max="8463" width="11.7109375" style="3" customWidth="1"/>
    <col min="8464" max="8464" width="6.42578125" style="3" bestFit="1" customWidth="1"/>
    <col min="8465" max="8465" width="11.7109375" style="3" customWidth="1"/>
    <col min="8466" max="8466" width="0" style="3" hidden="1" customWidth="1"/>
    <col min="8467" max="8467" width="3.7109375" style="3" customWidth="1"/>
    <col min="8468" max="8468" width="11.140625" style="3" bestFit="1" customWidth="1"/>
    <col min="8469" max="8470" width="10.5703125" style="3"/>
    <col min="8471" max="8471" width="13.42578125" style="3" customWidth="1"/>
    <col min="8472" max="8691" width="10.5703125" style="3"/>
    <col min="8692" max="8699" width="0" style="3" hidden="1" customWidth="1"/>
    <col min="8700" max="8702" width="3.7109375" style="3" customWidth="1"/>
    <col min="8703" max="8703" width="12.7109375" style="3" customWidth="1"/>
    <col min="8704" max="8704" width="47.42578125" style="3" customWidth="1"/>
    <col min="8705" max="8705" width="5.5703125" style="3" customWidth="1"/>
    <col min="8706" max="8707" width="3.7109375" style="3" customWidth="1"/>
    <col min="8708" max="8708" width="22" style="3" customWidth="1"/>
    <col min="8709" max="8709" width="5.5703125" style="3" customWidth="1"/>
    <col min="8710" max="8711" width="3.7109375" style="3" customWidth="1"/>
    <col min="8712" max="8712" width="22" style="3" customWidth="1"/>
    <col min="8713" max="8713" width="5.5703125" style="3" customWidth="1"/>
    <col min="8714" max="8715" width="3.7109375" style="3" customWidth="1"/>
    <col min="8716" max="8716" width="22" style="3" customWidth="1"/>
    <col min="8717" max="8718" width="15.7109375" style="3" customWidth="1"/>
    <col min="8719" max="8719" width="11.7109375" style="3" customWidth="1"/>
    <col min="8720" max="8720" width="6.42578125" style="3" bestFit="1" customWidth="1"/>
    <col min="8721" max="8721" width="11.7109375" style="3" customWidth="1"/>
    <col min="8722" max="8722" width="0" style="3" hidden="1" customWidth="1"/>
    <col min="8723" max="8723" width="3.7109375" style="3" customWidth="1"/>
    <col min="8724" max="8724" width="11.140625" style="3" bestFit="1" customWidth="1"/>
    <col min="8725" max="8726" width="10.5703125" style="3"/>
    <col min="8727" max="8727" width="13.42578125" style="3" customWidth="1"/>
    <col min="8728" max="8947" width="10.5703125" style="3"/>
    <col min="8948" max="8955" width="0" style="3" hidden="1" customWidth="1"/>
    <col min="8956" max="8958" width="3.7109375" style="3" customWidth="1"/>
    <col min="8959" max="8959" width="12.7109375" style="3" customWidth="1"/>
    <col min="8960" max="8960" width="47.42578125" style="3" customWidth="1"/>
    <col min="8961" max="8961" width="5.5703125" style="3" customWidth="1"/>
    <col min="8962" max="8963" width="3.7109375" style="3" customWidth="1"/>
    <col min="8964" max="8964" width="22" style="3" customWidth="1"/>
    <col min="8965" max="8965" width="5.5703125" style="3" customWidth="1"/>
    <col min="8966" max="8967" width="3.7109375" style="3" customWidth="1"/>
    <col min="8968" max="8968" width="22" style="3" customWidth="1"/>
    <col min="8969" max="8969" width="5.5703125" style="3" customWidth="1"/>
    <col min="8970" max="8971" width="3.7109375" style="3" customWidth="1"/>
    <col min="8972" max="8972" width="22" style="3" customWidth="1"/>
    <col min="8973" max="8974" width="15.7109375" style="3" customWidth="1"/>
    <col min="8975" max="8975" width="11.7109375" style="3" customWidth="1"/>
    <col min="8976" max="8976" width="6.42578125" style="3" bestFit="1" customWidth="1"/>
    <col min="8977" max="8977" width="11.7109375" style="3" customWidth="1"/>
    <col min="8978" max="8978" width="0" style="3" hidden="1" customWidth="1"/>
    <col min="8979" max="8979" width="3.7109375" style="3" customWidth="1"/>
    <col min="8980" max="8980" width="11.140625" style="3" bestFit="1" customWidth="1"/>
    <col min="8981" max="8982" width="10.5703125" style="3"/>
    <col min="8983" max="8983" width="13.42578125" style="3" customWidth="1"/>
    <col min="8984" max="9203" width="10.5703125" style="3"/>
    <col min="9204" max="9211" width="0" style="3" hidden="1" customWidth="1"/>
    <col min="9212" max="9214" width="3.7109375" style="3" customWidth="1"/>
    <col min="9215" max="9215" width="12.7109375" style="3" customWidth="1"/>
    <col min="9216" max="9216" width="47.42578125" style="3" customWidth="1"/>
    <col min="9217" max="9217" width="5.5703125" style="3" customWidth="1"/>
    <col min="9218" max="9219" width="3.7109375" style="3" customWidth="1"/>
    <col min="9220" max="9220" width="22" style="3" customWidth="1"/>
    <col min="9221" max="9221" width="5.5703125" style="3" customWidth="1"/>
    <col min="9222" max="9223" width="3.7109375" style="3" customWidth="1"/>
    <col min="9224" max="9224" width="22" style="3" customWidth="1"/>
    <col min="9225" max="9225" width="5.5703125" style="3" customWidth="1"/>
    <col min="9226" max="9227" width="3.7109375" style="3" customWidth="1"/>
    <col min="9228" max="9228" width="22" style="3" customWidth="1"/>
    <col min="9229" max="9230" width="15.7109375" style="3" customWidth="1"/>
    <col min="9231" max="9231" width="11.7109375" style="3" customWidth="1"/>
    <col min="9232" max="9232" width="6.42578125" style="3" bestFit="1" customWidth="1"/>
    <col min="9233" max="9233" width="11.7109375" style="3" customWidth="1"/>
    <col min="9234" max="9234" width="0" style="3" hidden="1" customWidth="1"/>
    <col min="9235" max="9235" width="3.7109375" style="3" customWidth="1"/>
    <col min="9236" max="9236" width="11.140625" style="3" bestFit="1" customWidth="1"/>
    <col min="9237" max="9238" width="10.5703125" style="3"/>
    <col min="9239" max="9239" width="13.42578125" style="3" customWidth="1"/>
    <col min="9240" max="9459" width="10.5703125" style="3"/>
    <col min="9460" max="9467" width="0" style="3" hidden="1" customWidth="1"/>
    <col min="9468" max="9470" width="3.7109375" style="3" customWidth="1"/>
    <col min="9471" max="9471" width="12.7109375" style="3" customWidth="1"/>
    <col min="9472" max="9472" width="47.42578125" style="3" customWidth="1"/>
    <col min="9473" max="9473" width="5.5703125" style="3" customWidth="1"/>
    <col min="9474" max="9475" width="3.7109375" style="3" customWidth="1"/>
    <col min="9476" max="9476" width="22" style="3" customWidth="1"/>
    <col min="9477" max="9477" width="5.5703125" style="3" customWidth="1"/>
    <col min="9478" max="9479" width="3.7109375" style="3" customWidth="1"/>
    <col min="9480" max="9480" width="22" style="3" customWidth="1"/>
    <col min="9481" max="9481" width="5.5703125" style="3" customWidth="1"/>
    <col min="9482" max="9483" width="3.7109375" style="3" customWidth="1"/>
    <col min="9484" max="9484" width="22" style="3" customWidth="1"/>
    <col min="9485" max="9486" width="15.7109375" style="3" customWidth="1"/>
    <col min="9487" max="9487" width="11.7109375" style="3" customWidth="1"/>
    <col min="9488" max="9488" width="6.42578125" style="3" bestFit="1" customWidth="1"/>
    <col min="9489" max="9489" width="11.7109375" style="3" customWidth="1"/>
    <col min="9490" max="9490" width="0" style="3" hidden="1" customWidth="1"/>
    <col min="9491" max="9491" width="3.7109375" style="3" customWidth="1"/>
    <col min="9492" max="9492" width="11.140625" style="3" bestFit="1" customWidth="1"/>
    <col min="9493" max="9494" width="10.5703125" style="3"/>
    <col min="9495" max="9495" width="13.42578125" style="3" customWidth="1"/>
    <col min="9496" max="9715" width="10.5703125" style="3"/>
    <col min="9716" max="9723" width="0" style="3" hidden="1" customWidth="1"/>
    <col min="9724" max="9726" width="3.7109375" style="3" customWidth="1"/>
    <col min="9727" max="9727" width="12.7109375" style="3" customWidth="1"/>
    <col min="9728" max="9728" width="47.42578125" style="3" customWidth="1"/>
    <col min="9729" max="9729" width="5.5703125" style="3" customWidth="1"/>
    <col min="9730" max="9731" width="3.7109375" style="3" customWidth="1"/>
    <col min="9732" max="9732" width="22" style="3" customWidth="1"/>
    <col min="9733" max="9733" width="5.5703125" style="3" customWidth="1"/>
    <col min="9734" max="9735" width="3.7109375" style="3" customWidth="1"/>
    <col min="9736" max="9736" width="22" style="3" customWidth="1"/>
    <col min="9737" max="9737" width="5.5703125" style="3" customWidth="1"/>
    <col min="9738" max="9739" width="3.7109375" style="3" customWidth="1"/>
    <col min="9740" max="9740" width="22" style="3" customWidth="1"/>
    <col min="9741" max="9742" width="15.7109375" style="3" customWidth="1"/>
    <col min="9743" max="9743" width="11.7109375" style="3" customWidth="1"/>
    <col min="9744" max="9744" width="6.42578125" style="3" bestFit="1" customWidth="1"/>
    <col min="9745" max="9745" width="11.7109375" style="3" customWidth="1"/>
    <col min="9746" max="9746" width="0" style="3" hidden="1" customWidth="1"/>
    <col min="9747" max="9747" width="3.7109375" style="3" customWidth="1"/>
    <col min="9748" max="9748" width="11.140625" style="3" bestFit="1" customWidth="1"/>
    <col min="9749" max="9750" width="10.5703125" style="3"/>
    <col min="9751" max="9751" width="13.42578125" style="3" customWidth="1"/>
    <col min="9752" max="9971" width="10.5703125" style="3"/>
    <col min="9972" max="9979" width="0" style="3" hidden="1" customWidth="1"/>
    <col min="9980" max="9982" width="3.7109375" style="3" customWidth="1"/>
    <col min="9983" max="9983" width="12.7109375" style="3" customWidth="1"/>
    <col min="9984" max="9984" width="47.42578125" style="3" customWidth="1"/>
    <col min="9985" max="9985" width="5.5703125" style="3" customWidth="1"/>
    <col min="9986" max="9987" width="3.7109375" style="3" customWidth="1"/>
    <col min="9988" max="9988" width="22" style="3" customWidth="1"/>
    <col min="9989" max="9989" width="5.5703125" style="3" customWidth="1"/>
    <col min="9990" max="9991" width="3.7109375" style="3" customWidth="1"/>
    <col min="9992" max="9992" width="22" style="3" customWidth="1"/>
    <col min="9993" max="9993" width="5.5703125" style="3" customWidth="1"/>
    <col min="9994" max="9995" width="3.7109375" style="3" customWidth="1"/>
    <col min="9996" max="9996" width="22" style="3" customWidth="1"/>
    <col min="9997" max="9998" width="15.7109375" style="3" customWidth="1"/>
    <col min="9999" max="9999" width="11.7109375" style="3" customWidth="1"/>
    <col min="10000" max="10000" width="6.42578125" style="3" bestFit="1" customWidth="1"/>
    <col min="10001" max="10001" width="11.7109375" style="3" customWidth="1"/>
    <col min="10002" max="10002" width="0" style="3" hidden="1" customWidth="1"/>
    <col min="10003" max="10003" width="3.7109375" style="3" customWidth="1"/>
    <col min="10004" max="10004" width="11.140625" style="3" bestFit="1" customWidth="1"/>
    <col min="10005" max="10006" width="10.5703125" style="3"/>
    <col min="10007" max="10007" width="13.42578125" style="3" customWidth="1"/>
    <col min="10008" max="10227" width="10.5703125" style="3"/>
    <col min="10228" max="10235" width="0" style="3" hidden="1" customWidth="1"/>
    <col min="10236" max="10238" width="3.7109375" style="3" customWidth="1"/>
    <col min="10239" max="10239" width="12.7109375" style="3" customWidth="1"/>
    <col min="10240" max="10240" width="47.42578125" style="3" customWidth="1"/>
    <col min="10241" max="10241" width="5.5703125" style="3" customWidth="1"/>
    <col min="10242" max="10243" width="3.7109375" style="3" customWidth="1"/>
    <col min="10244" max="10244" width="22" style="3" customWidth="1"/>
    <col min="10245" max="10245" width="5.5703125" style="3" customWidth="1"/>
    <col min="10246" max="10247" width="3.7109375" style="3" customWidth="1"/>
    <col min="10248" max="10248" width="22" style="3" customWidth="1"/>
    <col min="10249" max="10249" width="5.5703125" style="3" customWidth="1"/>
    <col min="10250" max="10251" width="3.7109375" style="3" customWidth="1"/>
    <col min="10252" max="10252" width="22" style="3" customWidth="1"/>
    <col min="10253" max="10254" width="15.7109375" style="3" customWidth="1"/>
    <col min="10255" max="10255" width="11.7109375" style="3" customWidth="1"/>
    <col min="10256" max="10256" width="6.42578125" style="3" bestFit="1" customWidth="1"/>
    <col min="10257" max="10257" width="11.7109375" style="3" customWidth="1"/>
    <col min="10258" max="10258" width="0" style="3" hidden="1" customWidth="1"/>
    <col min="10259" max="10259" width="3.7109375" style="3" customWidth="1"/>
    <col min="10260" max="10260" width="11.140625" style="3" bestFit="1" customWidth="1"/>
    <col min="10261" max="10262" width="10.5703125" style="3"/>
    <col min="10263" max="10263" width="13.42578125" style="3" customWidth="1"/>
    <col min="10264" max="10483" width="10.5703125" style="3"/>
    <col min="10484" max="10491" width="0" style="3" hidden="1" customWidth="1"/>
    <col min="10492" max="10494" width="3.7109375" style="3" customWidth="1"/>
    <col min="10495" max="10495" width="12.7109375" style="3" customWidth="1"/>
    <col min="10496" max="10496" width="47.42578125" style="3" customWidth="1"/>
    <col min="10497" max="10497" width="5.5703125" style="3" customWidth="1"/>
    <col min="10498" max="10499" width="3.7109375" style="3" customWidth="1"/>
    <col min="10500" max="10500" width="22" style="3" customWidth="1"/>
    <col min="10501" max="10501" width="5.5703125" style="3" customWidth="1"/>
    <col min="10502" max="10503" width="3.7109375" style="3" customWidth="1"/>
    <col min="10504" max="10504" width="22" style="3" customWidth="1"/>
    <col min="10505" max="10505" width="5.5703125" style="3" customWidth="1"/>
    <col min="10506" max="10507" width="3.7109375" style="3" customWidth="1"/>
    <col min="10508" max="10508" width="22" style="3" customWidth="1"/>
    <col min="10509" max="10510" width="15.7109375" style="3" customWidth="1"/>
    <col min="10511" max="10511" width="11.7109375" style="3" customWidth="1"/>
    <col min="10512" max="10512" width="6.42578125" style="3" bestFit="1" customWidth="1"/>
    <col min="10513" max="10513" width="11.7109375" style="3" customWidth="1"/>
    <col min="10514" max="10514" width="0" style="3" hidden="1" customWidth="1"/>
    <col min="10515" max="10515" width="3.7109375" style="3" customWidth="1"/>
    <col min="10516" max="10516" width="11.140625" style="3" bestFit="1" customWidth="1"/>
    <col min="10517" max="10518" width="10.5703125" style="3"/>
    <col min="10519" max="10519" width="13.42578125" style="3" customWidth="1"/>
    <col min="10520" max="10739" width="10.5703125" style="3"/>
    <col min="10740" max="10747" width="0" style="3" hidden="1" customWidth="1"/>
    <col min="10748" max="10750" width="3.7109375" style="3" customWidth="1"/>
    <col min="10751" max="10751" width="12.7109375" style="3" customWidth="1"/>
    <col min="10752" max="10752" width="47.42578125" style="3" customWidth="1"/>
    <col min="10753" max="10753" width="5.5703125" style="3" customWidth="1"/>
    <col min="10754" max="10755" width="3.7109375" style="3" customWidth="1"/>
    <col min="10756" max="10756" width="22" style="3" customWidth="1"/>
    <col min="10757" max="10757" width="5.5703125" style="3" customWidth="1"/>
    <col min="10758" max="10759" width="3.7109375" style="3" customWidth="1"/>
    <col min="10760" max="10760" width="22" style="3" customWidth="1"/>
    <col min="10761" max="10761" width="5.5703125" style="3" customWidth="1"/>
    <col min="10762" max="10763" width="3.7109375" style="3" customWidth="1"/>
    <col min="10764" max="10764" width="22" style="3" customWidth="1"/>
    <col min="10765" max="10766" width="15.7109375" style="3" customWidth="1"/>
    <col min="10767" max="10767" width="11.7109375" style="3" customWidth="1"/>
    <col min="10768" max="10768" width="6.42578125" style="3" bestFit="1" customWidth="1"/>
    <col min="10769" max="10769" width="11.7109375" style="3" customWidth="1"/>
    <col min="10770" max="10770" width="0" style="3" hidden="1" customWidth="1"/>
    <col min="10771" max="10771" width="3.7109375" style="3" customWidth="1"/>
    <col min="10772" max="10772" width="11.140625" style="3" bestFit="1" customWidth="1"/>
    <col min="10773" max="10774" width="10.5703125" style="3"/>
    <col min="10775" max="10775" width="13.42578125" style="3" customWidth="1"/>
    <col min="10776" max="10995" width="10.5703125" style="3"/>
    <col min="10996" max="11003" width="0" style="3" hidden="1" customWidth="1"/>
    <col min="11004" max="11006" width="3.7109375" style="3" customWidth="1"/>
    <col min="11007" max="11007" width="12.7109375" style="3" customWidth="1"/>
    <col min="11008" max="11008" width="47.42578125" style="3" customWidth="1"/>
    <col min="11009" max="11009" width="5.5703125" style="3" customWidth="1"/>
    <col min="11010" max="11011" width="3.7109375" style="3" customWidth="1"/>
    <col min="11012" max="11012" width="22" style="3" customWidth="1"/>
    <col min="11013" max="11013" width="5.5703125" style="3" customWidth="1"/>
    <col min="11014" max="11015" width="3.7109375" style="3" customWidth="1"/>
    <col min="11016" max="11016" width="22" style="3" customWidth="1"/>
    <col min="11017" max="11017" width="5.5703125" style="3" customWidth="1"/>
    <col min="11018" max="11019" width="3.7109375" style="3" customWidth="1"/>
    <col min="11020" max="11020" width="22" style="3" customWidth="1"/>
    <col min="11021" max="11022" width="15.7109375" style="3" customWidth="1"/>
    <col min="11023" max="11023" width="11.7109375" style="3" customWidth="1"/>
    <col min="11024" max="11024" width="6.42578125" style="3" bestFit="1" customWidth="1"/>
    <col min="11025" max="11025" width="11.7109375" style="3" customWidth="1"/>
    <col min="11026" max="11026" width="0" style="3" hidden="1" customWidth="1"/>
    <col min="11027" max="11027" width="3.7109375" style="3" customWidth="1"/>
    <col min="11028" max="11028" width="11.140625" style="3" bestFit="1" customWidth="1"/>
    <col min="11029" max="11030" width="10.5703125" style="3"/>
    <col min="11031" max="11031" width="13.42578125" style="3" customWidth="1"/>
    <col min="11032" max="11251" width="10.5703125" style="3"/>
    <col min="11252" max="11259" width="0" style="3" hidden="1" customWidth="1"/>
    <col min="11260" max="11262" width="3.7109375" style="3" customWidth="1"/>
    <col min="11263" max="11263" width="12.7109375" style="3" customWidth="1"/>
    <col min="11264" max="11264" width="47.42578125" style="3" customWidth="1"/>
    <col min="11265" max="11265" width="5.5703125" style="3" customWidth="1"/>
    <col min="11266" max="11267" width="3.7109375" style="3" customWidth="1"/>
    <col min="11268" max="11268" width="22" style="3" customWidth="1"/>
    <col min="11269" max="11269" width="5.5703125" style="3" customWidth="1"/>
    <col min="11270" max="11271" width="3.7109375" style="3" customWidth="1"/>
    <col min="11272" max="11272" width="22" style="3" customWidth="1"/>
    <col min="11273" max="11273" width="5.5703125" style="3" customWidth="1"/>
    <col min="11274" max="11275" width="3.7109375" style="3" customWidth="1"/>
    <col min="11276" max="11276" width="22" style="3" customWidth="1"/>
    <col min="11277" max="11278" width="15.7109375" style="3" customWidth="1"/>
    <col min="11279" max="11279" width="11.7109375" style="3" customWidth="1"/>
    <col min="11280" max="11280" width="6.42578125" style="3" bestFit="1" customWidth="1"/>
    <col min="11281" max="11281" width="11.7109375" style="3" customWidth="1"/>
    <col min="11282" max="11282" width="0" style="3" hidden="1" customWidth="1"/>
    <col min="11283" max="11283" width="3.7109375" style="3" customWidth="1"/>
    <col min="11284" max="11284" width="11.140625" style="3" bestFit="1" customWidth="1"/>
    <col min="11285" max="11286" width="10.5703125" style="3"/>
    <col min="11287" max="11287" width="13.42578125" style="3" customWidth="1"/>
    <col min="11288" max="11507" width="10.5703125" style="3"/>
    <col min="11508" max="11515" width="0" style="3" hidden="1" customWidth="1"/>
    <col min="11516" max="11518" width="3.7109375" style="3" customWidth="1"/>
    <col min="11519" max="11519" width="12.7109375" style="3" customWidth="1"/>
    <col min="11520" max="11520" width="47.42578125" style="3" customWidth="1"/>
    <col min="11521" max="11521" width="5.5703125" style="3" customWidth="1"/>
    <col min="11522" max="11523" width="3.7109375" style="3" customWidth="1"/>
    <col min="11524" max="11524" width="22" style="3" customWidth="1"/>
    <col min="11525" max="11525" width="5.5703125" style="3" customWidth="1"/>
    <col min="11526" max="11527" width="3.7109375" style="3" customWidth="1"/>
    <col min="11528" max="11528" width="22" style="3" customWidth="1"/>
    <col min="11529" max="11529" width="5.5703125" style="3" customWidth="1"/>
    <col min="11530" max="11531" width="3.7109375" style="3" customWidth="1"/>
    <col min="11532" max="11532" width="22" style="3" customWidth="1"/>
    <col min="11533" max="11534" width="15.7109375" style="3" customWidth="1"/>
    <col min="11535" max="11535" width="11.7109375" style="3" customWidth="1"/>
    <col min="11536" max="11536" width="6.42578125" style="3" bestFit="1" customWidth="1"/>
    <col min="11537" max="11537" width="11.7109375" style="3" customWidth="1"/>
    <col min="11538" max="11538" width="0" style="3" hidden="1" customWidth="1"/>
    <col min="11539" max="11539" width="3.7109375" style="3" customWidth="1"/>
    <col min="11540" max="11540" width="11.140625" style="3" bestFit="1" customWidth="1"/>
    <col min="11541" max="11542" width="10.5703125" style="3"/>
    <col min="11543" max="11543" width="13.42578125" style="3" customWidth="1"/>
    <col min="11544" max="11763" width="10.5703125" style="3"/>
    <col min="11764" max="11771" width="0" style="3" hidden="1" customWidth="1"/>
    <col min="11772" max="11774" width="3.7109375" style="3" customWidth="1"/>
    <col min="11775" max="11775" width="12.7109375" style="3" customWidth="1"/>
    <col min="11776" max="11776" width="47.42578125" style="3" customWidth="1"/>
    <col min="11777" max="11777" width="5.5703125" style="3" customWidth="1"/>
    <col min="11778" max="11779" width="3.7109375" style="3" customWidth="1"/>
    <col min="11780" max="11780" width="22" style="3" customWidth="1"/>
    <col min="11781" max="11781" width="5.5703125" style="3" customWidth="1"/>
    <col min="11782" max="11783" width="3.7109375" style="3" customWidth="1"/>
    <col min="11784" max="11784" width="22" style="3" customWidth="1"/>
    <col min="11785" max="11785" width="5.5703125" style="3" customWidth="1"/>
    <col min="11786" max="11787" width="3.7109375" style="3" customWidth="1"/>
    <col min="11788" max="11788" width="22" style="3" customWidth="1"/>
    <col min="11789" max="11790" width="15.7109375" style="3" customWidth="1"/>
    <col min="11791" max="11791" width="11.7109375" style="3" customWidth="1"/>
    <col min="11792" max="11792" width="6.42578125" style="3" bestFit="1" customWidth="1"/>
    <col min="11793" max="11793" width="11.7109375" style="3" customWidth="1"/>
    <col min="11794" max="11794" width="0" style="3" hidden="1" customWidth="1"/>
    <col min="11795" max="11795" width="3.7109375" style="3" customWidth="1"/>
    <col min="11796" max="11796" width="11.140625" style="3" bestFit="1" customWidth="1"/>
    <col min="11797" max="11798" width="10.5703125" style="3"/>
    <col min="11799" max="11799" width="13.42578125" style="3" customWidth="1"/>
    <col min="11800" max="12019" width="10.5703125" style="3"/>
    <col min="12020" max="12027" width="0" style="3" hidden="1" customWidth="1"/>
    <col min="12028" max="12030" width="3.7109375" style="3" customWidth="1"/>
    <col min="12031" max="12031" width="12.7109375" style="3" customWidth="1"/>
    <col min="12032" max="12032" width="47.42578125" style="3" customWidth="1"/>
    <col min="12033" max="12033" width="5.5703125" style="3" customWidth="1"/>
    <col min="12034" max="12035" width="3.7109375" style="3" customWidth="1"/>
    <col min="12036" max="12036" width="22" style="3" customWidth="1"/>
    <col min="12037" max="12037" width="5.5703125" style="3" customWidth="1"/>
    <col min="12038" max="12039" width="3.7109375" style="3" customWidth="1"/>
    <col min="12040" max="12040" width="22" style="3" customWidth="1"/>
    <col min="12041" max="12041" width="5.5703125" style="3" customWidth="1"/>
    <col min="12042" max="12043" width="3.7109375" style="3" customWidth="1"/>
    <col min="12044" max="12044" width="22" style="3" customWidth="1"/>
    <col min="12045" max="12046" width="15.7109375" style="3" customWidth="1"/>
    <col min="12047" max="12047" width="11.7109375" style="3" customWidth="1"/>
    <col min="12048" max="12048" width="6.42578125" style="3" bestFit="1" customWidth="1"/>
    <col min="12049" max="12049" width="11.7109375" style="3" customWidth="1"/>
    <col min="12050" max="12050" width="0" style="3" hidden="1" customWidth="1"/>
    <col min="12051" max="12051" width="3.7109375" style="3" customWidth="1"/>
    <col min="12052" max="12052" width="11.140625" style="3" bestFit="1" customWidth="1"/>
    <col min="12053" max="12054" width="10.5703125" style="3"/>
    <col min="12055" max="12055" width="13.42578125" style="3" customWidth="1"/>
    <col min="12056" max="12275" width="10.5703125" style="3"/>
    <col min="12276" max="12283" width="0" style="3" hidden="1" customWidth="1"/>
    <col min="12284" max="12286" width="3.7109375" style="3" customWidth="1"/>
    <col min="12287" max="12287" width="12.7109375" style="3" customWidth="1"/>
    <col min="12288" max="12288" width="47.42578125" style="3" customWidth="1"/>
    <col min="12289" max="12289" width="5.5703125" style="3" customWidth="1"/>
    <col min="12290" max="12291" width="3.7109375" style="3" customWidth="1"/>
    <col min="12292" max="12292" width="22" style="3" customWidth="1"/>
    <col min="12293" max="12293" width="5.5703125" style="3" customWidth="1"/>
    <col min="12294" max="12295" width="3.7109375" style="3" customWidth="1"/>
    <col min="12296" max="12296" width="22" style="3" customWidth="1"/>
    <col min="12297" max="12297" width="5.5703125" style="3" customWidth="1"/>
    <col min="12298" max="12299" width="3.7109375" style="3" customWidth="1"/>
    <col min="12300" max="12300" width="22" style="3" customWidth="1"/>
    <col min="12301" max="12302" width="15.7109375" style="3" customWidth="1"/>
    <col min="12303" max="12303" width="11.7109375" style="3" customWidth="1"/>
    <col min="12304" max="12304" width="6.42578125" style="3" bestFit="1" customWidth="1"/>
    <col min="12305" max="12305" width="11.7109375" style="3" customWidth="1"/>
    <col min="12306" max="12306" width="0" style="3" hidden="1" customWidth="1"/>
    <col min="12307" max="12307" width="3.7109375" style="3" customWidth="1"/>
    <col min="12308" max="12308" width="11.140625" style="3" bestFit="1" customWidth="1"/>
    <col min="12309" max="12310" width="10.5703125" style="3"/>
    <col min="12311" max="12311" width="13.42578125" style="3" customWidth="1"/>
    <col min="12312" max="12531" width="10.5703125" style="3"/>
    <col min="12532" max="12539" width="0" style="3" hidden="1" customWidth="1"/>
    <col min="12540" max="12542" width="3.7109375" style="3" customWidth="1"/>
    <col min="12543" max="12543" width="12.7109375" style="3" customWidth="1"/>
    <col min="12544" max="12544" width="47.42578125" style="3" customWidth="1"/>
    <col min="12545" max="12545" width="5.5703125" style="3" customWidth="1"/>
    <col min="12546" max="12547" width="3.7109375" style="3" customWidth="1"/>
    <col min="12548" max="12548" width="22" style="3" customWidth="1"/>
    <col min="12549" max="12549" width="5.5703125" style="3" customWidth="1"/>
    <col min="12550" max="12551" width="3.7109375" style="3" customWidth="1"/>
    <col min="12552" max="12552" width="22" style="3" customWidth="1"/>
    <col min="12553" max="12553" width="5.5703125" style="3" customWidth="1"/>
    <col min="12554" max="12555" width="3.7109375" style="3" customWidth="1"/>
    <col min="12556" max="12556" width="22" style="3" customWidth="1"/>
    <col min="12557" max="12558" width="15.7109375" style="3" customWidth="1"/>
    <col min="12559" max="12559" width="11.7109375" style="3" customWidth="1"/>
    <col min="12560" max="12560" width="6.42578125" style="3" bestFit="1" customWidth="1"/>
    <col min="12561" max="12561" width="11.7109375" style="3" customWidth="1"/>
    <col min="12562" max="12562" width="0" style="3" hidden="1" customWidth="1"/>
    <col min="12563" max="12563" width="3.7109375" style="3" customWidth="1"/>
    <col min="12564" max="12564" width="11.140625" style="3" bestFit="1" customWidth="1"/>
    <col min="12565" max="12566" width="10.5703125" style="3"/>
    <col min="12567" max="12567" width="13.42578125" style="3" customWidth="1"/>
    <col min="12568" max="12787" width="10.5703125" style="3"/>
    <col min="12788" max="12795" width="0" style="3" hidden="1" customWidth="1"/>
    <col min="12796" max="12798" width="3.7109375" style="3" customWidth="1"/>
    <col min="12799" max="12799" width="12.7109375" style="3" customWidth="1"/>
    <col min="12800" max="12800" width="47.42578125" style="3" customWidth="1"/>
    <col min="12801" max="12801" width="5.5703125" style="3" customWidth="1"/>
    <col min="12802" max="12803" width="3.7109375" style="3" customWidth="1"/>
    <col min="12804" max="12804" width="22" style="3" customWidth="1"/>
    <col min="12805" max="12805" width="5.5703125" style="3" customWidth="1"/>
    <col min="12806" max="12807" width="3.7109375" style="3" customWidth="1"/>
    <col min="12808" max="12808" width="22" style="3" customWidth="1"/>
    <col min="12809" max="12809" width="5.5703125" style="3" customWidth="1"/>
    <col min="12810" max="12811" width="3.7109375" style="3" customWidth="1"/>
    <col min="12812" max="12812" width="22" style="3" customWidth="1"/>
    <col min="12813" max="12814" width="15.7109375" style="3" customWidth="1"/>
    <col min="12815" max="12815" width="11.7109375" style="3" customWidth="1"/>
    <col min="12816" max="12816" width="6.42578125" style="3" bestFit="1" customWidth="1"/>
    <col min="12817" max="12817" width="11.7109375" style="3" customWidth="1"/>
    <col min="12818" max="12818" width="0" style="3" hidden="1" customWidth="1"/>
    <col min="12819" max="12819" width="3.7109375" style="3" customWidth="1"/>
    <col min="12820" max="12820" width="11.140625" style="3" bestFit="1" customWidth="1"/>
    <col min="12821" max="12822" width="10.5703125" style="3"/>
    <col min="12823" max="12823" width="13.42578125" style="3" customWidth="1"/>
    <col min="12824" max="13043" width="10.5703125" style="3"/>
    <col min="13044" max="13051" width="0" style="3" hidden="1" customWidth="1"/>
    <col min="13052" max="13054" width="3.7109375" style="3" customWidth="1"/>
    <col min="13055" max="13055" width="12.7109375" style="3" customWidth="1"/>
    <col min="13056" max="13056" width="47.42578125" style="3" customWidth="1"/>
    <col min="13057" max="13057" width="5.5703125" style="3" customWidth="1"/>
    <col min="13058" max="13059" width="3.7109375" style="3" customWidth="1"/>
    <col min="13060" max="13060" width="22" style="3" customWidth="1"/>
    <col min="13061" max="13061" width="5.5703125" style="3" customWidth="1"/>
    <col min="13062" max="13063" width="3.7109375" style="3" customWidth="1"/>
    <col min="13064" max="13064" width="22" style="3" customWidth="1"/>
    <col min="13065" max="13065" width="5.5703125" style="3" customWidth="1"/>
    <col min="13066" max="13067" width="3.7109375" style="3" customWidth="1"/>
    <col min="13068" max="13068" width="22" style="3" customWidth="1"/>
    <col min="13069" max="13070" width="15.7109375" style="3" customWidth="1"/>
    <col min="13071" max="13071" width="11.7109375" style="3" customWidth="1"/>
    <col min="13072" max="13072" width="6.42578125" style="3" bestFit="1" customWidth="1"/>
    <col min="13073" max="13073" width="11.7109375" style="3" customWidth="1"/>
    <col min="13074" max="13074" width="0" style="3" hidden="1" customWidth="1"/>
    <col min="13075" max="13075" width="3.7109375" style="3" customWidth="1"/>
    <col min="13076" max="13076" width="11.140625" style="3" bestFit="1" customWidth="1"/>
    <col min="13077" max="13078" width="10.5703125" style="3"/>
    <col min="13079" max="13079" width="13.42578125" style="3" customWidth="1"/>
    <col min="13080" max="13299" width="10.5703125" style="3"/>
    <col min="13300" max="13307" width="0" style="3" hidden="1" customWidth="1"/>
    <col min="13308" max="13310" width="3.7109375" style="3" customWidth="1"/>
    <col min="13311" max="13311" width="12.7109375" style="3" customWidth="1"/>
    <col min="13312" max="13312" width="47.42578125" style="3" customWidth="1"/>
    <col min="13313" max="13313" width="5.5703125" style="3" customWidth="1"/>
    <col min="13314" max="13315" width="3.7109375" style="3" customWidth="1"/>
    <col min="13316" max="13316" width="22" style="3" customWidth="1"/>
    <col min="13317" max="13317" width="5.5703125" style="3" customWidth="1"/>
    <col min="13318" max="13319" width="3.7109375" style="3" customWidth="1"/>
    <col min="13320" max="13320" width="22" style="3" customWidth="1"/>
    <col min="13321" max="13321" width="5.5703125" style="3" customWidth="1"/>
    <col min="13322" max="13323" width="3.7109375" style="3" customWidth="1"/>
    <col min="13324" max="13324" width="22" style="3" customWidth="1"/>
    <col min="13325" max="13326" width="15.7109375" style="3" customWidth="1"/>
    <col min="13327" max="13327" width="11.7109375" style="3" customWidth="1"/>
    <col min="13328" max="13328" width="6.42578125" style="3" bestFit="1" customWidth="1"/>
    <col min="13329" max="13329" width="11.7109375" style="3" customWidth="1"/>
    <col min="13330" max="13330" width="0" style="3" hidden="1" customWidth="1"/>
    <col min="13331" max="13331" width="3.7109375" style="3" customWidth="1"/>
    <col min="13332" max="13332" width="11.140625" style="3" bestFit="1" customWidth="1"/>
    <col min="13333" max="13334" width="10.5703125" style="3"/>
    <col min="13335" max="13335" width="13.42578125" style="3" customWidth="1"/>
    <col min="13336" max="13555" width="10.5703125" style="3"/>
    <col min="13556" max="13563" width="0" style="3" hidden="1" customWidth="1"/>
    <col min="13564" max="13566" width="3.7109375" style="3" customWidth="1"/>
    <col min="13567" max="13567" width="12.7109375" style="3" customWidth="1"/>
    <col min="13568" max="13568" width="47.42578125" style="3" customWidth="1"/>
    <col min="13569" max="13569" width="5.5703125" style="3" customWidth="1"/>
    <col min="13570" max="13571" width="3.7109375" style="3" customWidth="1"/>
    <col min="13572" max="13572" width="22" style="3" customWidth="1"/>
    <col min="13573" max="13573" width="5.5703125" style="3" customWidth="1"/>
    <col min="13574" max="13575" width="3.7109375" style="3" customWidth="1"/>
    <col min="13576" max="13576" width="22" style="3" customWidth="1"/>
    <col min="13577" max="13577" width="5.5703125" style="3" customWidth="1"/>
    <col min="13578" max="13579" width="3.7109375" style="3" customWidth="1"/>
    <col min="13580" max="13580" width="22" style="3" customWidth="1"/>
    <col min="13581" max="13582" width="15.7109375" style="3" customWidth="1"/>
    <col min="13583" max="13583" width="11.7109375" style="3" customWidth="1"/>
    <col min="13584" max="13584" width="6.42578125" style="3" bestFit="1" customWidth="1"/>
    <col min="13585" max="13585" width="11.7109375" style="3" customWidth="1"/>
    <col min="13586" max="13586" width="0" style="3" hidden="1" customWidth="1"/>
    <col min="13587" max="13587" width="3.7109375" style="3" customWidth="1"/>
    <col min="13588" max="13588" width="11.140625" style="3" bestFit="1" customWidth="1"/>
    <col min="13589" max="13590" width="10.5703125" style="3"/>
    <col min="13591" max="13591" width="13.42578125" style="3" customWidth="1"/>
    <col min="13592" max="13811" width="10.5703125" style="3"/>
    <col min="13812" max="13819" width="0" style="3" hidden="1" customWidth="1"/>
    <col min="13820" max="13822" width="3.7109375" style="3" customWidth="1"/>
    <col min="13823" max="13823" width="12.7109375" style="3" customWidth="1"/>
    <col min="13824" max="13824" width="47.42578125" style="3" customWidth="1"/>
    <col min="13825" max="13825" width="5.5703125" style="3" customWidth="1"/>
    <col min="13826" max="13827" width="3.7109375" style="3" customWidth="1"/>
    <col min="13828" max="13828" width="22" style="3" customWidth="1"/>
    <col min="13829" max="13829" width="5.5703125" style="3" customWidth="1"/>
    <col min="13830" max="13831" width="3.7109375" style="3" customWidth="1"/>
    <col min="13832" max="13832" width="22" style="3" customWidth="1"/>
    <col min="13833" max="13833" width="5.5703125" style="3" customWidth="1"/>
    <col min="13834" max="13835" width="3.7109375" style="3" customWidth="1"/>
    <col min="13836" max="13836" width="22" style="3" customWidth="1"/>
    <col min="13837" max="13838" width="15.7109375" style="3" customWidth="1"/>
    <col min="13839" max="13839" width="11.7109375" style="3" customWidth="1"/>
    <col min="13840" max="13840" width="6.42578125" style="3" bestFit="1" customWidth="1"/>
    <col min="13841" max="13841" width="11.7109375" style="3" customWidth="1"/>
    <col min="13842" max="13842" width="0" style="3" hidden="1" customWidth="1"/>
    <col min="13843" max="13843" width="3.7109375" style="3" customWidth="1"/>
    <col min="13844" max="13844" width="11.140625" style="3" bestFit="1" customWidth="1"/>
    <col min="13845" max="13846" width="10.5703125" style="3"/>
    <col min="13847" max="13847" width="13.42578125" style="3" customWidth="1"/>
    <col min="13848" max="14067" width="10.5703125" style="3"/>
    <col min="14068" max="14075" width="0" style="3" hidden="1" customWidth="1"/>
    <col min="14076" max="14078" width="3.7109375" style="3" customWidth="1"/>
    <col min="14079" max="14079" width="12.7109375" style="3" customWidth="1"/>
    <col min="14080" max="14080" width="47.42578125" style="3" customWidth="1"/>
    <col min="14081" max="14081" width="5.5703125" style="3" customWidth="1"/>
    <col min="14082" max="14083" width="3.7109375" style="3" customWidth="1"/>
    <col min="14084" max="14084" width="22" style="3" customWidth="1"/>
    <col min="14085" max="14085" width="5.5703125" style="3" customWidth="1"/>
    <col min="14086" max="14087" width="3.7109375" style="3" customWidth="1"/>
    <col min="14088" max="14088" width="22" style="3" customWidth="1"/>
    <col min="14089" max="14089" width="5.5703125" style="3" customWidth="1"/>
    <col min="14090" max="14091" width="3.7109375" style="3" customWidth="1"/>
    <col min="14092" max="14092" width="22" style="3" customWidth="1"/>
    <col min="14093" max="14094" width="15.7109375" style="3" customWidth="1"/>
    <col min="14095" max="14095" width="11.7109375" style="3" customWidth="1"/>
    <col min="14096" max="14096" width="6.42578125" style="3" bestFit="1" customWidth="1"/>
    <col min="14097" max="14097" width="11.7109375" style="3" customWidth="1"/>
    <col min="14098" max="14098" width="0" style="3" hidden="1" customWidth="1"/>
    <col min="14099" max="14099" width="3.7109375" style="3" customWidth="1"/>
    <col min="14100" max="14100" width="11.140625" style="3" bestFit="1" customWidth="1"/>
    <col min="14101" max="14102" width="10.5703125" style="3"/>
    <col min="14103" max="14103" width="13.42578125" style="3" customWidth="1"/>
    <col min="14104" max="14323" width="10.5703125" style="3"/>
    <col min="14324" max="14331" width="0" style="3" hidden="1" customWidth="1"/>
    <col min="14332" max="14334" width="3.7109375" style="3" customWidth="1"/>
    <col min="14335" max="14335" width="12.7109375" style="3" customWidth="1"/>
    <col min="14336" max="14336" width="47.42578125" style="3" customWidth="1"/>
    <col min="14337" max="14337" width="5.5703125" style="3" customWidth="1"/>
    <col min="14338" max="14339" width="3.7109375" style="3" customWidth="1"/>
    <col min="14340" max="14340" width="22" style="3" customWidth="1"/>
    <col min="14341" max="14341" width="5.5703125" style="3" customWidth="1"/>
    <col min="14342" max="14343" width="3.7109375" style="3" customWidth="1"/>
    <col min="14344" max="14344" width="22" style="3" customWidth="1"/>
    <col min="14345" max="14345" width="5.5703125" style="3" customWidth="1"/>
    <col min="14346" max="14347" width="3.7109375" style="3" customWidth="1"/>
    <col min="14348" max="14348" width="22" style="3" customWidth="1"/>
    <col min="14349" max="14350" width="15.7109375" style="3" customWidth="1"/>
    <col min="14351" max="14351" width="11.7109375" style="3" customWidth="1"/>
    <col min="14352" max="14352" width="6.42578125" style="3" bestFit="1" customWidth="1"/>
    <col min="14353" max="14353" width="11.7109375" style="3" customWidth="1"/>
    <col min="14354" max="14354" width="0" style="3" hidden="1" customWidth="1"/>
    <col min="14355" max="14355" width="3.7109375" style="3" customWidth="1"/>
    <col min="14356" max="14356" width="11.140625" style="3" bestFit="1" customWidth="1"/>
    <col min="14357" max="14358" width="10.5703125" style="3"/>
    <col min="14359" max="14359" width="13.42578125" style="3" customWidth="1"/>
    <col min="14360" max="14579" width="10.5703125" style="3"/>
    <col min="14580" max="14587" width="0" style="3" hidden="1" customWidth="1"/>
    <col min="14588" max="14590" width="3.7109375" style="3" customWidth="1"/>
    <col min="14591" max="14591" width="12.7109375" style="3" customWidth="1"/>
    <col min="14592" max="14592" width="47.42578125" style="3" customWidth="1"/>
    <col min="14593" max="14593" width="5.5703125" style="3" customWidth="1"/>
    <col min="14594" max="14595" width="3.7109375" style="3" customWidth="1"/>
    <col min="14596" max="14596" width="22" style="3" customWidth="1"/>
    <col min="14597" max="14597" width="5.5703125" style="3" customWidth="1"/>
    <col min="14598" max="14599" width="3.7109375" style="3" customWidth="1"/>
    <col min="14600" max="14600" width="22" style="3" customWidth="1"/>
    <col min="14601" max="14601" width="5.5703125" style="3" customWidth="1"/>
    <col min="14602" max="14603" width="3.7109375" style="3" customWidth="1"/>
    <col min="14604" max="14604" width="22" style="3" customWidth="1"/>
    <col min="14605" max="14606" width="15.7109375" style="3" customWidth="1"/>
    <col min="14607" max="14607" width="11.7109375" style="3" customWidth="1"/>
    <col min="14608" max="14608" width="6.42578125" style="3" bestFit="1" customWidth="1"/>
    <col min="14609" max="14609" width="11.7109375" style="3" customWidth="1"/>
    <col min="14610" max="14610" width="0" style="3" hidden="1" customWidth="1"/>
    <col min="14611" max="14611" width="3.7109375" style="3" customWidth="1"/>
    <col min="14612" max="14612" width="11.140625" style="3" bestFit="1" customWidth="1"/>
    <col min="14613" max="14614" width="10.5703125" style="3"/>
    <col min="14615" max="14615" width="13.42578125" style="3" customWidth="1"/>
    <col min="14616" max="14835" width="10.5703125" style="3"/>
    <col min="14836" max="14843" width="0" style="3" hidden="1" customWidth="1"/>
    <col min="14844" max="14846" width="3.7109375" style="3" customWidth="1"/>
    <col min="14847" max="14847" width="12.7109375" style="3" customWidth="1"/>
    <col min="14848" max="14848" width="47.42578125" style="3" customWidth="1"/>
    <col min="14849" max="14849" width="5.5703125" style="3" customWidth="1"/>
    <col min="14850" max="14851" width="3.7109375" style="3" customWidth="1"/>
    <col min="14852" max="14852" width="22" style="3" customWidth="1"/>
    <col min="14853" max="14853" width="5.5703125" style="3" customWidth="1"/>
    <col min="14854" max="14855" width="3.7109375" style="3" customWidth="1"/>
    <col min="14856" max="14856" width="22" style="3" customWidth="1"/>
    <col min="14857" max="14857" width="5.5703125" style="3" customWidth="1"/>
    <col min="14858" max="14859" width="3.7109375" style="3" customWidth="1"/>
    <col min="14860" max="14860" width="22" style="3" customWidth="1"/>
    <col min="14861" max="14862" width="15.7109375" style="3" customWidth="1"/>
    <col min="14863" max="14863" width="11.7109375" style="3" customWidth="1"/>
    <col min="14864" max="14864" width="6.42578125" style="3" bestFit="1" customWidth="1"/>
    <col min="14865" max="14865" width="11.7109375" style="3" customWidth="1"/>
    <col min="14866" max="14866" width="0" style="3" hidden="1" customWidth="1"/>
    <col min="14867" max="14867" width="3.7109375" style="3" customWidth="1"/>
    <col min="14868" max="14868" width="11.140625" style="3" bestFit="1" customWidth="1"/>
    <col min="14869" max="14870" width="10.5703125" style="3"/>
    <col min="14871" max="14871" width="13.42578125" style="3" customWidth="1"/>
    <col min="14872" max="15091" width="10.5703125" style="3"/>
    <col min="15092" max="15099" width="0" style="3" hidden="1" customWidth="1"/>
    <col min="15100" max="15102" width="3.7109375" style="3" customWidth="1"/>
    <col min="15103" max="15103" width="12.7109375" style="3" customWidth="1"/>
    <col min="15104" max="15104" width="47.42578125" style="3" customWidth="1"/>
    <col min="15105" max="15105" width="5.5703125" style="3" customWidth="1"/>
    <col min="15106" max="15107" width="3.7109375" style="3" customWidth="1"/>
    <col min="15108" max="15108" width="22" style="3" customWidth="1"/>
    <col min="15109" max="15109" width="5.5703125" style="3" customWidth="1"/>
    <col min="15110" max="15111" width="3.7109375" style="3" customWidth="1"/>
    <col min="15112" max="15112" width="22" style="3" customWidth="1"/>
    <col min="15113" max="15113" width="5.5703125" style="3" customWidth="1"/>
    <col min="15114" max="15115" width="3.7109375" style="3" customWidth="1"/>
    <col min="15116" max="15116" width="22" style="3" customWidth="1"/>
    <col min="15117" max="15118" width="15.7109375" style="3" customWidth="1"/>
    <col min="15119" max="15119" width="11.7109375" style="3" customWidth="1"/>
    <col min="15120" max="15120" width="6.42578125" style="3" bestFit="1" customWidth="1"/>
    <col min="15121" max="15121" width="11.7109375" style="3" customWidth="1"/>
    <col min="15122" max="15122" width="0" style="3" hidden="1" customWidth="1"/>
    <col min="15123" max="15123" width="3.7109375" style="3" customWidth="1"/>
    <col min="15124" max="15124" width="11.140625" style="3" bestFit="1" customWidth="1"/>
    <col min="15125" max="15126" width="10.5703125" style="3"/>
    <col min="15127" max="15127" width="13.42578125" style="3" customWidth="1"/>
    <col min="15128" max="15347" width="10.5703125" style="3"/>
    <col min="15348" max="15355" width="0" style="3" hidden="1" customWidth="1"/>
    <col min="15356" max="15358" width="3.7109375" style="3" customWidth="1"/>
    <col min="15359" max="15359" width="12.7109375" style="3" customWidth="1"/>
    <col min="15360" max="15360" width="47.42578125" style="3" customWidth="1"/>
    <col min="15361" max="15361" width="5.5703125" style="3" customWidth="1"/>
    <col min="15362" max="15363" width="3.7109375" style="3" customWidth="1"/>
    <col min="15364" max="15364" width="22" style="3" customWidth="1"/>
    <col min="15365" max="15365" width="5.5703125" style="3" customWidth="1"/>
    <col min="15366" max="15367" width="3.7109375" style="3" customWidth="1"/>
    <col min="15368" max="15368" width="22" style="3" customWidth="1"/>
    <col min="15369" max="15369" width="5.5703125" style="3" customWidth="1"/>
    <col min="15370" max="15371" width="3.7109375" style="3" customWidth="1"/>
    <col min="15372" max="15372" width="22" style="3" customWidth="1"/>
    <col min="15373" max="15374" width="15.7109375" style="3" customWidth="1"/>
    <col min="15375" max="15375" width="11.7109375" style="3" customWidth="1"/>
    <col min="15376" max="15376" width="6.42578125" style="3" bestFit="1" customWidth="1"/>
    <col min="15377" max="15377" width="11.7109375" style="3" customWidth="1"/>
    <col min="15378" max="15378" width="0" style="3" hidden="1" customWidth="1"/>
    <col min="15379" max="15379" width="3.7109375" style="3" customWidth="1"/>
    <col min="15380" max="15380" width="11.140625" style="3" bestFit="1" customWidth="1"/>
    <col min="15381" max="15382" width="10.5703125" style="3"/>
    <col min="15383" max="15383" width="13.42578125" style="3" customWidth="1"/>
    <col min="15384" max="15603" width="10.5703125" style="3"/>
    <col min="15604" max="15611" width="0" style="3" hidden="1" customWidth="1"/>
    <col min="15612" max="15614" width="3.7109375" style="3" customWidth="1"/>
    <col min="15615" max="15615" width="12.7109375" style="3" customWidth="1"/>
    <col min="15616" max="15616" width="47.42578125" style="3" customWidth="1"/>
    <col min="15617" max="15617" width="5.5703125" style="3" customWidth="1"/>
    <col min="15618" max="15619" width="3.7109375" style="3" customWidth="1"/>
    <col min="15620" max="15620" width="22" style="3" customWidth="1"/>
    <col min="15621" max="15621" width="5.5703125" style="3" customWidth="1"/>
    <col min="15622" max="15623" width="3.7109375" style="3" customWidth="1"/>
    <col min="15624" max="15624" width="22" style="3" customWidth="1"/>
    <col min="15625" max="15625" width="5.5703125" style="3" customWidth="1"/>
    <col min="15626" max="15627" width="3.7109375" style="3" customWidth="1"/>
    <col min="15628" max="15628" width="22" style="3" customWidth="1"/>
    <col min="15629" max="15630" width="15.7109375" style="3" customWidth="1"/>
    <col min="15631" max="15631" width="11.7109375" style="3" customWidth="1"/>
    <col min="15632" max="15632" width="6.42578125" style="3" bestFit="1" customWidth="1"/>
    <col min="15633" max="15633" width="11.7109375" style="3" customWidth="1"/>
    <col min="15634" max="15634" width="0" style="3" hidden="1" customWidth="1"/>
    <col min="15635" max="15635" width="3.7109375" style="3" customWidth="1"/>
    <col min="15636" max="15636" width="11.140625" style="3" bestFit="1" customWidth="1"/>
    <col min="15637" max="15638" width="10.5703125" style="3"/>
    <col min="15639" max="15639" width="13.42578125" style="3" customWidth="1"/>
    <col min="15640" max="15859" width="10.5703125" style="3"/>
    <col min="15860" max="15867" width="0" style="3" hidden="1" customWidth="1"/>
    <col min="15868" max="15870" width="3.7109375" style="3" customWidth="1"/>
    <col min="15871" max="15871" width="12.7109375" style="3" customWidth="1"/>
    <col min="15872" max="15872" width="47.42578125" style="3" customWidth="1"/>
    <col min="15873" max="15873" width="5.5703125" style="3" customWidth="1"/>
    <col min="15874" max="15875" width="3.7109375" style="3" customWidth="1"/>
    <col min="15876" max="15876" width="22" style="3" customWidth="1"/>
    <col min="15877" max="15877" width="5.5703125" style="3" customWidth="1"/>
    <col min="15878" max="15879" width="3.7109375" style="3" customWidth="1"/>
    <col min="15880" max="15880" width="22" style="3" customWidth="1"/>
    <col min="15881" max="15881" width="5.5703125" style="3" customWidth="1"/>
    <col min="15882" max="15883" width="3.7109375" style="3" customWidth="1"/>
    <col min="15884" max="15884" width="22" style="3" customWidth="1"/>
    <col min="15885" max="15886" width="15.7109375" style="3" customWidth="1"/>
    <col min="15887" max="15887" width="11.7109375" style="3" customWidth="1"/>
    <col min="15888" max="15888" width="6.42578125" style="3" bestFit="1" customWidth="1"/>
    <col min="15889" max="15889" width="11.7109375" style="3" customWidth="1"/>
    <col min="15890" max="15890" width="0" style="3" hidden="1" customWidth="1"/>
    <col min="15891" max="15891" width="3.7109375" style="3" customWidth="1"/>
    <col min="15892" max="15892" width="11.140625" style="3" bestFit="1" customWidth="1"/>
    <col min="15893" max="15894" width="10.5703125" style="3"/>
    <col min="15895" max="15895" width="13.42578125" style="3" customWidth="1"/>
    <col min="15896" max="16115" width="10.5703125" style="3"/>
    <col min="16116" max="16123" width="0" style="3" hidden="1" customWidth="1"/>
    <col min="16124" max="16126" width="3.7109375" style="3" customWidth="1"/>
    <col min="16127" max="16127" width="12.7109375" style="3" customWidth="1"/>
    <col min="16128" max="16128" width="47.42578125" style="3" customWidth="1"/>
    <col min="16129" max="16129" width="5.5703125" style="3" customWidth="1"/>
    <col min="16130" max="16131" width="3.7109375" style="3" customWidth="1"/>
    <col min="16132" max="16132" width="22" style="3" customWidth="1"/>
    <col min="16133" max="16133" width="5.5703125" style="3" customWidth="1"/>
    <col min="16134" max="16135" width="3.7109375" style="3" customWidth="1"/>
    <col min="16136" max="16136" width="22" style="3" customWidth="1"/>
    <col min="16137" max="16137" width="5.5703125" style="3" customWidth="1"/>
    <col min="16138" max="16139" width="3.7109375" style="3" customWidth="1"/>
    <col min="16140" max="16140" width="22" style="3" customWidth="1"/>
    <col min="16141" max="16142" width="15.7109375" style="3" customWidth="1"/>
    <col min="16143" max="16143" width="11.7109375" style="3" customWidth="1"/>
    <col min="16144" max="16144" width="6.42578125" style="3" bestFit="1" customWidth="1"/>
    <col min="16145" max="16145" width="11.7109375" style="3" customWidth="1"/>
    <col min="16146" max="16146" width="0" style="3" hidden="1" customWidth="1"/>
    <col min="16147" max="16147" width="3.7109375" style="3" customWidth="1"/>
    <col min="16148" max="16148" width="11.140625" style="3" bestFit="1" customWidth="1"/>
    <col min="16149" max="16150" width="10.5703125" style="3"/>
    <col min="16151" max="16151" width="13.42578125" style="3" customWidth="1"/>
    <col min="16152" max="16384" width="10.5703125" style="3"/>
  </cols>
  <sheetData>
    <row r="1" spans="1:34" hidden="1" x14ac:dyDescent="0.25"/>
    <row r="2" spans="1:34" hidden="1" x14ac:dyDescent="0.25"/>
    <row r="3" spans="1:34" hidden="1" x14ac:dyDescent="0.25"/>
    <row r="4" spans="1:34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4" ht="12.75" x14ac:dyDescent="0.25">
      <c r="I5" s="36" t="s">
        <v>0</v>
      </c>
      <c r="J5" s="36"/>
      <c r="K5" s="36"/>
      <c r="L5" s="36"/>
      <c r="M5" s="36"/>
      <c r="N5" s="36"/>
      <c r="O5" s="36"/>
      <c r="P5" s="36"/>
      <c r="Q5" s="36"/>
      <c r="R5" s="37"/>
      <c r="S5" s="37"/>
      <c r="V5" s="1"/>
      <c r="W5" s="1"/>
      <c r="X5" s="1"/>
      <c r="Y5" s="1"/>
      <c r="Z5" s="1"/>
      <c r="AA5" s="1"/>
      <c r="AB5" s="37"/>
    </row>
    <row r="6" spans="1:34" x14ac:dyDescent="0.25">
      <c r="I6" s="4"/>
      <c r="J6" s="4"/>
      <c r="K6" s="4"/>
      <c r="L6" s="38"/>
      <c r="M6" s="38"/>
      <c r="N6" s="38"/>
      <c r="O6" s="38"/>
      <c r="P6" s="38"/>
      <c r="Q6" s="38"/>
      <c r="R6" s="4"/>
    </row>
    <row r="7" spans="1:34" s="6" customFormat="1" ht="5.25" hidden="1" x14ac:dyDescent="0.25">
      <c r="A7" s="5"/>
      <c r="B7" s="5"/>
      <c r="C7" s="5"/>
      <c r="D7" s="5"/>
      <c r="E7" s="5"/>
      <c r="F7" s="5"/>
      <c r="G7" s="5"/>
      <c r="H7" s="5"/>
      <c r="I7" s="7"/>
      <c r="J7" s="8"/>
      <c r="L7" s="9"/>
      <c r="M7" s="9"/>
      <c r="N7" s="9"/>
      <c r="O7" s="9"/>
      <c r="P7" s="9"/>
      <c r="Q7" s="9"/>
      <c r="R7" s="10"/>
      <c r="S7" s="10"/>
      <c r="U7" s="5"/>
      <c r="V7" s="5"/>
      <c r="W7" s="5"/>
      <c r="X7" s="5"/>
      <c r="Y7" s="5"/>
    </row>
    <row r="8" spans="1:34" s="12" customFormat="1" ht="30" x14ac:dyDescent="0.25">
      <c r="A8" s="11"/>
      <c r="B8" s="11"/>
      <c r="C8" s="11"/>
      <c r="D8" s="11"/>
      <c r="E8" s="11"/>
      <c r="F8" s="11"/>
      <c r="G8" s="11"/>
      <c r="H8" s="11"/>
      <c r="I8" s="13"/>
      <c r="J8" s="3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K8" s="40" t="str">
        <f>IF(datePr_ch="",IF(datePr="","",datePr),datePr_ch)</f>
        <v>29.10.2021</v>
      </c>
      <c r="L8" s="40"/>
      <c r="M8" s="40"/>
      <c r="N8" s="40"/>
      <c r="O8" s="40"/>
      <c r="P8" s="40"/>
      <c r="Q8" s="40"/>
      <c r="R8" s="14"/>
      <c r="AE8" s="11"/>
      <c r="AF8" s="11"/>
      <c r="AG8" s="11"/>
      <c r="AH8" s="11"/>
    </row>
    <row r="9" spans="1:34" s="12" customFormat="1" ht="30" x14ac:dyDescent="0.25">
      <c r="A9" s="11"/>
      <c r="B9" s="11"/>
      <c r="C9" s="11"/>
      <c r="D9" s="11"/>
      <c r="E9" s="11"/>
      <c r="F9" s="11"/>
      <c r="G9" s="11"/>
      <c r="H9" s="11"/>
      <c r="I9" s="15"/>
      <c r="J9" s="3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K9" s="40" t="str">
        <f>IF(numberPr_ch="",IF(numberPr="","",numberPr),numberPr_ch)</f>
        <v>5578</v>
      </c>
      <c r="L9" s="40"/>
      <c r="M9" s="40"/>
      <c r="N9" s="40"/>
      <c r="O9" s="40"/>
      <c r="P9" s="40"/>
      <c r="Q9" s="40"/>
      <c r="R9" s="14"/>
      <c r="AE9" s="11"/>
      <c r="AF9" s="11"/>
      <c r="AG9" s="11"/>
      <c r="AH9" s="11"/>
    </row>
    <row r="10" spans="1:34" s="6" customFormat="1" ht="5.25" hidden="1" x14ac:dyDescent="0.25">
      <c r="A10" s="5"/>
      <c r="B10" s="5"/>
      <c r="C10" s="5"/>
      <c r="D10" s="5"/>
      <c r="E10" s="5"/>
      <c r="F10" s="5"/>
      <c r="G10" s="5"/>
      <c r="H10" s="5"/>
      <c r="I10" s="7"/>
      <c r="J10" s="8"/>
      <c r="L10" s="9"/>
      <c r="M10" s="9"/>
      <c r="N10" s="9"/>
      <c r="O10" s="9"/>
      <c r="P10" s="9"/>
      <c r="Q10" s="9"/>
      <c r="R10" s="10"/>
      <c r="S10" s="10"/>
      <c r="U10" s="5"/>
      <c r="V10" s="5"/>
      <c r="W10" s="5"/>
      <c r="X10" s="5"/>
      <c r="Y10" s="5"/>
    </row>
    <row r="11" spans="1:34" s="16" customFormat="1" ht="18.75" hidden="1" x14ac:dyDescent="0.25">
      <c r="A11" s="5"/>
      <c r="B11" s="5"/>
      <c r="C11" s="5"/>
      <c r="D11" s="5"/>
      <c r="E11" s="5"/>
      <c r="F11" s="5"/>
      <c r="G11" s="5"/>
      <c r="H11" s="5"/>
      <c r="I11" s="15"/>
      <c r="J11" s="17"/>
      <c r="K11" s="18"/>
      <c r="L11" s="18"/>
      <c r="M11" s="18"/>
      <c r="N11" s="18"/>
      <c r="O11" s="18"/>
      <c r="P11" s="18"/>
      <c r="Q11" s="18"/>
      <c r="R11" s="14"/>
      <c r="W11" s="11" t="s">
        <v>1</v>
      </c>
      <c r="X11" s="11" t="s">
        <v>2</v>
      </c>
      <c r="AE11" s="5"/>
      <c r="AF11" s="5"/>
      <c r="AG11" s="5"/>
      <c r="AH11" s="5"/>
    </row>
    <row r="12" spans="1:34" s="12" customFormat="1" ht="15" hidden="1" x14ac:dyDescent="0.25">
      <c r="A12" s="11"/>
      <c r="B12" s="11"/>
      <c r="C12" s="11"/>
      <c r="D12" s="11"/>
      <c r="E12" s="11"/>
      <c r="F12" s="11"/>
      <c r="G12" s="11"/>
      <c r="H12" s="11"/>
      <c r="I12" s="19"/>
      <c r="J12" s="19"/>
      <c r="K12" s="20"/>
      <c r="L12" s="21"/>
      <c r="M12" s="21"/>
      <c r="N12" s="21"/>
      <c r="O12" s="21"/>
      <c r="P12" s="21"/>
      <c r="Q12" s="21"/>
      <c r="R12" s="22"/>
      <c r="AB12" s="23" t="s">
        <v>3</v>
      </c>
      <c r="AE12" s="11"/>
      <c r="AF12" s="11"/>
      <c r="AG12" s="11"/>
      <c r="AH12" s="11"/>
    </row>
    <row r="13" spans="1:34" ht="12" x14ac:dyDescent="0.25">
      <c r="I13" s="4"/>
      <c r="J13" s="4"/>
      <c r="K13" s="4"/>
      <c r="L13" s="24"/>
      <c r="M13" s="24"/>
      <c r="N13" s="24"/>
      <c r="O13" s="24"/>
      <c r="P13" s="24"/>
      <c r="Q13" s="24"/>
      <c r="R13" s="25"/>
      <c r="W13" s="24"/>
      <c r="X13" s="24"/>
      <c r="Y13" s="24"/>
      <c r="Z13" s="24"/>
      <c r="AA13" s="24"/>
      <c r="AB13" s="24"/>
    </row>
    <row r="14" spans="1:34" x14ac:dyDescent="0.25">
      <c r="I14" s="45" t="s">
        <v>4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 t="s">
        <v>5</v>
      </c>
    </row>
    <row r="15" spans="1:34" x14ac:dyDescent="0.25">
      <c r="I15" s="45" t="s">
        <v>6</v>
      </c>
      <c r="J15" s="45" t="s">
        <v>7</v>
      </c>
      <c r="K15" s="46" t="s">
        <v>8</v>
      </c>
      <c r="L15" s="46"/>
      <c r="M15" s="46"/>
      <c r="N15" s="46"/>
      <c r="O15" s="46" t="s">
        <v>9</v>
      </c>
      <c r="P15" s="46"/>
      <c r="Q15" s="46"/>
      <c r="R15" s="46"/>
      <c r="S15" s="46" t="s">
        <v>10</v>
      </c>
      <c r="T15" s="46"/>
      <c r="U15" s="46"/>
      <c r="V15" s="46"/>
      <c r="W15" s="45" t="s">
        <v>11</v>
      </c>
      <c r="X15" s="45"/>
      <c r="Y15" s="45"/>
      <c r="Z15" s="45"/>
      <c r="AA15" s="45"/>
      <c r="AB15" s="45" t="s">
        <v>12</v>
      </c>
      <c r="AC15" s="47" t="s">
        <v>13</v>
      </c>
      <c r="AD15" s="45"/>
    </row>
    <row r="16" spans="1:34" x14ac:dyDescent="0.25">
      <c r="I16" s="45"/>
      <c r="J16" s="45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5" t="s">
        <v>14</v>
      </c>
      <c r="X16" s="45"/>
      <c r="Y16" s="45" t="s">
        <v>15</v>
      </c>
      <c r="Z16" s="45"/>
      <c r="AA16" s="45"/>
      <c r="AB16" s="45"/>
      <c r="AC16" s="47"/>
      <c r="AD16" s="45"/>
    </row>
    <row r="17" spans="1:34" ht="15" x14ac:dyDescent="0.25">
      <c r="I17" s="45"/>
      <c r="J17" s="45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8" t="s">
        <v>16</v>
      </c>
      <c r="X17" s="48" t="s">
        <v>17</v>
      </c>
      <c r="Y17" s="49" t="s">
        <v>18</v>
      </c>
      <c r="Z17" s="50" t="s">
        <v>19</v>
      </c>
      <c r="AA17" s="50"/>
      <c r="AB17" s="45"/>
      <c r="AC17" s="47"/>
      <c r="AD17" s="45"/>
    </row>
    <row r="18" spans="1:34" x14ac:dyDescent="0.25">
      <c r="I18" s="51" t="s">
        <v>20</v>
      </c>
      <c r="J18" s="51" t="s">
        <v>21</v>
      </c>
      <c r="K18" s="52">
        <f ca="1">OFFSET(K18,0,-1)+1</f>
        <v>3</v>
      </c>
      <c r="L18" s="52"/>
      <c r="M18" s="52"/>
      <c r="N18" s="52"/>
      <c r="O18" s="52">
        <f ca="1">OFFSET(K18,0,0)+1</f>
        <v>4</v>
      </c>
      <c r="P18" s="52"/>
      <c r="Q18" s="52"/>
      <c r="R18" s="52"/>
      <c r="S18" s="53"/>
      <c r="T18" s="53"/>
      <c r="U18" s="53"/>
      <c r="V18" s="54">
        <f ca="1">OFFSET(O18,0,0)+1</f>
        <v>5</v>
      </c>
      <c r="W18" s="55">
        <f ca="1">OFFSET(W18,0,-1)+1</f>
        <v>6</v>
      </c>
      <c r="X18" s="55">
        <f ca="1">OFFSET(X18,0,-1)+1</f>
        <v>7</v>
      </c>
      <c r="Y18" s="55">
        <f ca="1">OFFSET(Y18,0,-1)+1</f>
        <v>8</v>
      </c>
      <c r="Z18" s="52">
        <f ca="1">OFFSET(Z18,0,-1)+1</f>
        <v>9</v>
      </c>
      <c r="AA18" s="52"/>
      <c r="AB18" s="55">
        <f ca="1">OFFSET(AB18,0,-2)+1</f>
        <v>10</v>
      </c>
      <c r="AC18" s="56"/>
      <c r="AD18" s="55">
        <f ca="1">OFFSET(AD18,0,-2)+1</f>
        <v>11</v>
      </c>
    </row>
    <row r="19" spans="1:34" ht="41.25" customHeight="1" x14ac:dyDescent="0.25">
      <c r="A19" s="26">
        <v>1</v>
      </c>
      <c r="B19" s="27"/>
      <c r="C19" s="27"/>
      <c r="D19" s="27"/>
      <c r="E19" s="27"/>
      <c r="I19" s="57" t="s">
        <v>34</v>
      </c>
      <c r="J19" s="58" t="s">
        <v>22</v>
      </c>
      <c r="K19" s="59" t="str">
        <f>IF('[1]Перечень тарифов'!J21="","","" &amp; '[1]Перечень тарифов'!J21 &amp; "")</f>
        <v>Индивидуальная плата за подключение к системе теплоснабжения объекта: "Многоэтажный жилой дом со встроенно-пристроенным подземным паркингом и помещениями общественного назначения, расположенный по адресу: г. Ростов-на-Дону, Пролетарский район, ул. Горсоветская, 77" с подключаемой тепловой нагрузкой 2,3088 Гкал/час, при отсутствии технической возможности подключения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60" t="s">
        <v>23</v>
      </c>
    </row>
    <row r="20" spans="1:34" hidden="1" x14ac:dyDescent="0.25">
      <c r="A20" s="26"/>
      <c r="B20" s="26">
        <v>1</v>
      </c>
      <c r="C20" s="27"/>
      <c r="D20" s="27"/>
      <c r="E20" s="27"/>
      <c r="G20" s="41"/>
      <c r="H20" s="28"/>
      <c r="I20" s="57" t="e">
        <f ca="1">mergeValue(A20) &amp;"."&amp; mergeValue(B20)</f>
        <v>#NAME?</v>
      </c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0"/>
    </row>
    <row r="21" spans="1:34" hidden="1" x14ac:dyDescent="0.25">
      <c r="A21" s="26"/>
      <c r="B21" s="26"/>
      <c r="C21" s="26">
        <v>1</v>
      </c>
      <c r="D21" s="27"/>
      <c r="E21" s="27"/>
      <c r="G21" s="41"/>
      <c r="H21" s="28"/>
      <c r="I21" s="57" t="e">
        <f ca="1">mergeValue(A21) &amp;"."&amp; mergeValue(B21)&amp;"."&amp; mergeValue(C21)</f>
        <v>#NAME?</v>
      </c>
      <c r="J21" s="63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0"/>
    </row>
    <row r="22" spans="1:34" hidden="1" x14ac:dyDescent="0.25">
      <c r="A22" s="26"/>
      <c r="B22" s="26"/>
      <c r="C22" s="26"/>
      <c r="D22" s="26">
        <v>1</v>
      </c>
      <c r="E22" s="27"/>
      <c r="G22" s="41"/>
      <c r="H22" s="28"/>
      <c r="I22" s="57" t="e">
        <f ca="1">mergeValue(A22) &amp;"."&amp; mergeValue(B22)&amp;"."&amp; mergeValue(C22)&amp;"."&amp; mergeValue(D22)</f>
        <v>#NAME?</v>
      </c>
      <c r="J22" s="64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0"/>
    </row>
    <row r="23" spans="1:34" ht="15" x14ac:dyDescent="0.25">
      <c r="A23" s="26"/>
      <c r="B23" s="26"/>
      <c r="C23" s="26"/>
      <c r="D23" s="26"/>
      <c r="E23" s="26">
        <v>1</v>
      </c>
      <c r="G23" s="41"/>
      <c r="H23" s="28"/>
      <c r="I23" s="62" t="s">
        <v>35</v>
      </c>
      <c r="J23" s="65" t="s">
        <v>24</v>
      </c>
      <c r="K23" s="66" t="s">
        <v>25</v>
      </c>
      <c r="L23" s="67"/>
      <c r="M23" s="68">
        <v>1</v>
      </c>
      <c r="N23" s="69" t="s">
        <v>26</v>
      </c>
      <c r="O23" s="66" t="s">
        <v>27</v>
      </c>
      <c r="P23" s="67"/>
      <c r="Q23" s="68">
        <v>1</v>
      </c>
      <c r="R23" s="62"/>
      <c r="S23" s="66" t="s">
        <v>27</v>
      </c>
      <c r="T23" s="70"/>
      <c r="U23" s="71">
        <v>1</v>
      </c>
      <c r="V23" s="72"/>
      <c r="W23" s="73"/>
      <c r="X23" s="86">
        <v>24300.93</v>
      </c>
      <c r="Y23" s="74" t="s">
        <v>28</v>
      </c>
      <c r="Z23" s="66" t="s">
        <v>25</v>
      </c>
      <c r="AA23" s="74" t="s">
        <v>29</v>
      </c>
      <c r="AB23" s="66" t="s">
        <v>27</v>
      </c>
      <c r="AC23" s="56"/>
      <c r="AD23" s="62" t="s">
        <v>30</v>
      </c>
      <c r="AE23" s="1" t="e">
        <f ca="1">strCheckDate(W24:AC24)</f>
        <v>#NAME?</v>
      </c>
      <c r="AF23" s="29" t="str">
        <f>IF(AND(COUNTIF(AG18:AG27,AG23)&gt;1,AG23&lt;&gt;""),"ErrUnique:HasDoubleConn","")</f>
        <v/>
      </c>
      <c r="AG23" s="29"/>
      <c r="AH23" s="29"/>
    </row>
    <row r="24" spans="1:34" ht="20.100000000000001" customHeight="1" x14ac:dyDescent="0.25">
      <c r="A24" s="26"/>
      <c r="B24" s="26"/>
      <c r="C24" s="26"/>
      <c r="D24" s="26"/>
      <c r="E24" s="26"/>
      <c r="G24" s="41"/>
      <c r="H24" s="28"/>
      <c r="I24" s="62"/>
      <c r="J24" s="65"/>
      <c r="K24" s="66"/>
      <c r="L24" s="67"/>
      <c r="M24" s="68"/>
      <c r="N24" s="69"/>
      <c r="O24" s="66"/>
      <c r="P24" s="67"/>
      <c r="Q24" s="68"/>
      <c r="R24" s="62"/>
      <c r="S24" s="66"/>
      <c r="T24" s="75"/>
      <c r="U24" s="75"/>
      <c r="V24" s="75"/>
      <c r="W24" s="76"/>
      <c r="X24" s="87"/>
      <c r="Y24" s="77"/>
      <c r="Z24" s="66"/>
      <c r="AA24" s="77"/>
      <c r="AB24" s="66"/>
      <c r="AC24" s="76"/>
      <c r="AD24" s="62"/>
      <c r="AF24" s="29"/>
      <c r="AG24" s="29"/>
      <c r="AH24" s="29"/>
    </row>
    <row r="25" spans="1:34" ht="24.75" customHeight="1" x14ac:dyDescent="0.25">
      <c r="A25" s="26"/>
      <c r="B25" s="26"/>
      <c r="C25" s="26"/>
      <c r="D25" s="26"/>
      <c r="E25" s="26"/>
      <c r="G25" s="41"/>
      <c r="H25" s="28"/>
      <c r="I25" s="62"/>
      <c r="J25" s="65"/>
      <c r="K25" s="66"/>
      <c r="L25" s="67"/>
      <c r="M25" s="68"/>
      <c r="N25" s="69"/>
      <c r="O25" s="66"/>
      <c r="P25" s="78"/>
      <c r="Q25" s="78"/>
      <c r="R25" s="75"/>
      <c r="S25" s="79"/>
      <c r="T25" s="79"/>
      <c r="U25" s="79"/>
      <c r="V25" s="79"/>
      <c r="W25" s="76"/>
      <c r="X25" s="76"/>
      <c r="Y25" s="80"/>
      <c r="Z25" s="81"/>
      <c r="AA25" s="81"/>
      <c r="AB25" s="80"/>
      <c r="AC25" s="81"/>
      <c r="AD25" s="62"/>
      <c r="AF25" s="29"/>
      <c r="AG25" s="29"/>
      <c r="AH25" s="29"/>
    </row>
    <row r="26" spans="1:34" ht="30.75" customHeight="1" x14ac:dyDescent="0.25">
      <c r="A26" s="26"/>
      <c r="B26" s="26"/>
      <c r="C26" s="26"/>
      <c r="D26" s="26"/>
      <c r="E26" s="26"/>
      <c r="G26" s="41"/>
      <c r="H26" s="28"/>
      <c r="I26" s="62"/>
      <c r="J26" s="65"/>
      <c r="K26" s="66"/>
      <c r="L26" s="82"/>
      <c r="M26" s="82"/>
      <c r="N26" s="83" t="s">
        <v>31</v>
      </c>
      <c r="O26" s="79"/>
      <c r="P26" s="79"/>
      <c r="Q26" s="79"/>
      <c r="R26" s="79"/>
      <c r="S26" s="79"/>
      <c r="T26" s="79"/>
      <c r="U26" s="79"/>
      <c r="V26" s="79"/>
      <c r="W26" s="76"/>
      <c r="X26" s="76"/>
      <c r="Y26" s="80"/>
      <c r="Z26" s="81"/>
      <c r="AA26" s="81"/>
      <c r="AB26" s="80"/>
      <c r="AC26" s="81"/>
      <c r="AD26" s="62"/>
      <c r="AF26" s="29"/>
      <c r="AG26" s="29"/>
      <c r="AH26" s="29"/>
    </row>
    <row r="27" spans="1:34" s="44" customFormat="1" ht="15" x14ac:dyDescent="0.25">
      <c r="A27" s="26"/>
      <c r="B27" s="26"/>
      <c r="C27" s="26"/>
      <c r="D27" s="26"/>
      <c r="E27" s="42"/>
      <c r="F27" s="43"/>
      <c r="G27" s="43"/>
      <c r="H27" s="43"/>
      <c r="I27" s="84"/>
      <c r="J27" s="85" t="s">
        <v>32</v>
      </c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62"/>
      <c r="AE27" s="43"/>
      <c r="AF27" s="43"/>
      <c r="AG27" s="43"/>
      <c r="AH27" s="43"/>
    </row>
    <row r="29" spans="1:34" ht="12.75" x14ac:dyDescent="0.25">
      <c r="I29" s="30">
        <v>1</v>
      </c>
      <c r="J29" s="31" t="s">
        <v>33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2"/>
      <c r="AF29" s="2"/>
      <c r="AG29" s="2"/>
      <c r="AH29" s="2"/>
    </row>
    <row r="30" spans="1:34" ht="15" x14ac:dyDescent="0.25"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4"/>
      <c r="Y30" s="34"/>
      <c r="Z30" s="34"/>
      <c r="AA30" s="34"/>
      <c r="AB30" s="34"/>
      <c r="AC30" s="34"/>
      <c r="AD30" s="34"/>
      <c r="AE30" s="35"/>
      <c r="AF30" s="35"/>
      <c r="AG30" s="35"/>
      <c r="AH30" s="35"/>
    </row>
  </sheetData>
  <mergeCells count="52">
    <mergeCell ref="Z23:Z24"/>
    <mergeCell ref="AA23:AA24"/>
    <mergeCell ref="AB23:AB24"/>
    <mergeCell ref="AD23:AD27"/>
    <mergeCell ref="J29:AD29"/>
    <mergeCell ref="X23:X24"/>
    <mergeCell ref="O23:O25"/>
    <mergeCell ref="P23:P24"/>
    <mergeCell ref="Q23:Q24"/>
    <mergeCell ref="R23:R24"/>
    <mergeCell ref="S23:S24"/>
    <mergeCell ref="Y23:Y24"/>
    <mergeCell ref="I23:I26"/>
    <mergeCell ref="J23:J26"/>
    <mergeCell ref="K23:K26"/>
    <mergeCell ref="L23:L25"/>
    <mergeCell ref="M23:M25"/>
    <mergeCell ref="N23:N25"/>
    <mergeCell ref="A19:A27"/>
    <mergeCell ref="K19:AC19"/>
    <mergeCell ref="B20:B27"/>
    <mergeCell ref="K20:AC20"/>
    <mergeCell ref="C21:C27"/>
    <mergeCell ref="K21:AC21"/>
    <mergeCell ref="D22:D27"/>
    <mergeCell ref="K22:AC22"/>
    <mergeCell ref="E23:E26"/>
    <mergeCell ref="AB15:AB17"/>
    <mergeCell ref="AC15:AC17"/>
    <mergeCell ref="W16:X16"/>
    <mergeCell ref="Y16:AA16"/>
    <mergeCell ref="Z17:AA17"/>
    <mergeCell ref="K18:N18"/>
    <mergeCell ref="O18:R18"/>
    <mergeCell ref="Z18:AA18"/>
    <mergeCell ref="L13:Q13"/>
    <mergeCell ref="W13:AB13"/>
    <mergeCell ref="I14:AC14"/>
    <mergeCell ref="AD14:AD17"/>
    <mergeCell ref="I15:I17"/>
    <mergeCell ref="J15:J17"/>
    <mergeCell ref="K15:N17"/>
    <mergeCell ref="O15:R17"/>
    <mergeCell ref="S15:V17"/>
    <mergeCell ref="W15:AA15"/>
    <mergeCell ref="I5:Q5"/>
    <mergeCell ref="L7:Q7"/>
    <mergeCell ref="K8:Q8"/>
    <mergeCell ref="K9:Q9"/>
    <mergeCell ref="L10:Q10"/>
    <mergeCell ref="I12:J12"/>
    <mergeCell ref="L12:Q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4.10.5.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2021-11-09T10:35:55Z</dcterms:modified>
</cp:coreProperties>
</file>