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D19" i="1"/>
  <c r="D18" i="1"/>
  <c r="E18" i="1" s="1"/>
  <c r="F18" i="1" s="1"/>
  <c r="G18" i="1" s="1"/>
  <c r="H18" i="1" s="1"/>
  <c r="I18" i="1" s="1"/>
  <c r="K18" i="1" s="1"/>
  <c r="M18" i="1" s="1"/>
  <c r="D10" i="1"/>
  <c r="D9" i="1"/>
  <c r="D8" i="1"/>
  <c r="D7" i="1"/>
  <c r="A21" i="1"/>
  <c r="A22" i="1"/>
  <c r="N23" i="1"/>
  <c r="A20" i="1"/>
</calcChain>
</file>

<file path=xl/sharedStrings.xml><?xml version="1.0" encoding="utf-8"?>
<sst xmlns="http://schemas.openxmlformats.org/spreadsheetml/2006/main" count="38" uniqueCount="36">
  <si>
    <t>Форма 4.2.5 Информация о плате за подключение к системе теплоснабжения в индивидуальном порядке1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</si>
  <si>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</si>
  <si>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</si>
  <si>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</si>
  <si>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</si>
  <si>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NDS</t>
  </si>
  <si>
    <t>woNDS</t>
  </si>
  <si>
    <t>dp</t>
  </si>
  <si>
    <t>Параметры формы</t>
  </si>
  <si>
    <t>Описание параметров формы</t>
  </si>
  <si>
    <t>№ п/п</t>
  </si>
  <si>
    <t>Заявитель</t>
  </si>
  <si>
    <t>Наименование объекта, адрес</t>
  </si>
  <si>
    <t>Подключаемая тепловая нагрузка, Гкал/ч</t>
  </si>
  <si>
    <t>Период действия тарифа</t>
  </si>
  <si>
    <t>Наличие других периодов действия тарифа</t>
  </si>
  <si>
    <t>Добавить период</t>
  </si>
  <si>
    <t>Плата за подключение (технологическое присоединение), тыс. руб./Гкал/ч (руб.)</t>
  </si>
  <si>
    <t>Период действия</t>
  </si>
  <si>
    <t>с НДС</t>
  </si>
  <si>
    <t>без НДС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</si>
  <si>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</si>
  <si>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</si>
  <si>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</si>
  <si>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</si>
  <si>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</si>
  <si>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</si>
  <si>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ООО "СЗ "РСК-Дом"</t>
  </si>
  <si>
    <t>г.Ростов-на-Дону, Пролетарский район, ул. Горсоветская, 77</t>
  </si>
  <si>
    <t>27.12.2021</t>
  </si>
  <si>
    <t>нет</t>
  </si>
  <si>
    <t>В колонке «Заявитель» указывается наименование 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</si>
  <si>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Добавить строку</t>
  </si>
  <si>
    <t xml:space="preserve">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№ 190-ФЗ, теплоснабжающей организации, теплосетевой организации в ценовых зонах теплоснабжения.
</t>
  </si>
  <si>
    <t>1.</t>
  </si>
  <si>
    <t>1.1.1.1.1.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</si>
</sst>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4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7" fillId="0" borderId="5" applyBorder="0">
      <alignment horizontal="center" vertical="center" wrapText="1"/>
    </xf>
    <xf numFmtId="0" fontId="1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 applyProtection="1">
      <alignment vertical="center"/>
    </xf>
    <xf numFmtId="0" fontId="8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3" applyFont="1" applyFill="1" applyBorder="1" applyAlignment="1" applyProtection="1">
      <alignment horizontal="right" vertical="center" wrapText="1" indent="1"/>
    </xf>
    <xf numFmtId="0" fontId="4" fillId="0" borderId="0" xfId="4" applyNumberFormat="1" applyFont="1" applyFill="1" applyBorder="1" applyAlignment="1" applyProtection="1">
      <alignment horizontal="left" vertical="center" wrapText="1" inden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9" fillId="0" borderId="0" xfId="5" applyFont="1" applyFill="1" applyBorder="1" applyAlignment="1" applyProtection="1">
      <alignment vertical="center" wrapText="1"/>
    </xf>
    <xf numFmtId="0" fontId="9" fillId="0" borderId="0" xfId="5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5" applyFont="1" applyFill="1" applyBorder="1" applyAlignment="1" applyProtection="1">
      <alignment vertical="center" wrapText="1"/>
    </xf>
    <xf numFmtId="0" fontId="4" fillId="0" borderId="2" xfId="4" applyNumberFormat="1" applyFont="1" applyFill="1" applyBorder="1" applyAlignment="1" applyProtection="1">
      <alignment vertical="center" wrapText="1"/>
    </xf>
    <xf numFmtId="0" fontId="4" fillId="0" borderId="2" xfId="1" applyNumberFormat="1" applyFont="1" applyFill="1" applyBorder="1" applyAlignment="1" applyProtection="1">
      <alignment vertical="center" wrapText="1"/>
    </xf>
    <xf numFmtId="0" fontId="4" fillId="0" borderId="6" xfId="1" applyNumberFormat="1" applyFont="1" applyFill="1" applyBorder="1" applyAlignment="1" applyProtection="1">
      <alignment vertical="center" wrapText="1"/>
    </xf>
    <xf numFmtId="49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left" vertical="top" wrapText="1"/>
    </xf>
    <xf numFmtId="0" fontId="4" fillId="0" borderId="2" xfId="1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 indent="4"/>
    </xf>
    <xf numFmtId="0" fontId="4" fillId="0" borderId="2" xfId="1" applyNumberFormat="1" applyFont="1" applyFill="1" applyBorder="1" applyAlignment="1" applyProtection="1">
      <alignment horizontal="left" vertical="center" wrapText="1" indent="6"/>
    </xf>
    <xf numFmtId="4" fontId="3" fillId="0" borderId="2" xfId="8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 applyProtection="1">
      <alignment vertical="center" wrapText="1"/>
    </xf>
    <xf numFmtId="49" fontId="4" fillId="0" borderId="2" xfId="4" applyNumberFormat="1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 indent="6"/>
    </xf>
    <xf numFmtId="0" fontId="4" fillId="0" borderId="7" xfId="1" applyNumberFormat="1" applyFont="1" applyFill="1" applyBorder="1" applyAlignment="1" applyProtection="1">
      <alignment horizontal="left" vertical="top" wrapText="1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15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left" vertical="top" wrapText="1"/>
    </xf>
    <xf numFmtId="0" fontId="3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vertical="top" wrapText="1"/>
    </xf>
    <xf numFmtId="49" fontId="0" fillId="0" borderId="0" xfId="1" applyNumberFormat="1" applyFont="1" applyFill="1" applyAlignment="1" applyProtection="1">
      <alignment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4" fillId="0" borderId="3" xfId="4" applyNumberFormat="1" applyFont="1" applyFill="1" applyBorder="1" applyAlignment="1" applyProtection="1">
      <alignment horizontal="left" vertical="center" wrapText="1" indent="1"/>
    </xf>
    <xf numFmtId="0" fontId="4" fillId="0" borderId="1" xfId="4" applyNumberFormat="1" applyFont="1" applyFill="1" applyBorder="1" applyAlignment="1" applyProtection="1">
      <alignment horizontal="left" vertical="center" wrapText="1" indent="1"/>
    </xf>
    <xf numFmtId="0" fontId="4" fillId="0" borderId="4" xfId="4" applyNumberFormat="1" applyFont="1" applyFill="1" applyBorder="1" applyAlignment="1" applyProtection="1">
      <alignment horizontal="left" vertical="center" wrapText="1" indent="1"/>
    </xf>
    <xf numFmtId="0" fontId="4" fillId="0" borderId="2" xfId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textRotation="90" wrapText="1"/>
    </xf>
    <xf numFmtId="0" fontId="4" fillId="0" borderId="2" xfId="5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49" fontId="11" fillId="0" borderId="0" xfId="7" applyNumberFormat="1" applyFont="1" applyFill="1" applyBorder="1" applyAlignment="1" applyProtection="1">
      <alignment horizontal="center" vertical="center" wrapText="1"/>
    </xf>
    <xf numFmtId="49" fontId="3" fillId="0" borderId="0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 indent="1"/>
    </xf>
    <xf numFmtId="0" fontId="4" fillId="0" borderId="2" xfId="1" applyNumberFormat="1" applyFont="1" applyFill="1" applyBorder="1" applyAlignment="1" applyProtection="1">
      <alignment horizontal="left" vertical="center" wrapText="1" indent="2"/>
    </xf>
    <xf numFmtId="0" fontId="4" fillId="0" borderId="2" xfId="1" applyNumberFormat="1" applyFont="1" applyFill="1" applyBorder="1" applyAlignment="1" applyProtection="1">
      <alignment horizontal="left" vertical="center" wrapText="1" indent="3"/>
    </xf>
    <xf numFmtId="49" fontId="4" fillId="0" borderId="2" xfId="1" applyNumberFormat="1" applyFont="1" applyFill="1" applyBorder="1" applyAlignment="1" applyProtection="1">
      <alignment horizontal="left" vertical="center" wrapText="1" indent="4"/>
      <protection locked="0"/>
    </xf>
    <xf numFmtId="49" fontId="4" fillId="0" borderId="2" xfId="8" applyNumberFormat="1" applyFont="1" applyFill="1" applyBorder="1" applyAlignment="1" applyProtection="1">
      <alignment horizontal="left" vertical="center" wrapText="1"/>
      <protection locked="0"/>
    </xf>
    <xf numFmtId="164" fontId="0" fillId="0" borderId="2" xfId="0" applyNumberFormat="1" applyFill="1" applyBorder="1" applyAlignment="1" applyProtection="1">
      <alignment horizontal="right" vertical="center"/>
      <protection locked="0"/>
    </xf>
    <xf numFmtId="49" fontId="0" fillId="0" borderId="2" xfId="4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4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indent="4"/>
    </xf>
    <xf numFmtId="0" fontId="10" fillId="0" borderId="1" xfId="0" applyFont="1" applyFill="1" applyBorder="1" applyAlignment="1" applyProtection="1">
      <alignment horizontal="left" vertical="center" indent="2"/>
    </xf>
    <xf numFmtId="0" fontId="14" fillId="0" borderId="1" xfId="0" applyFont="1" applyFill="1" applyBorder="1" applyAlignment="1" applyProtection="1">
      <alignment horizontal="left" vertical="center"/>
    </xf>
    <xf numFmtId="49" fontId="0" fillId="0" borderId="1" xfId="4" applyNumberFormat="1" applyFont="1" applyFill="1" applyBorder="1" applyAlignment="1" applyProtection="1">
      <alignment horizontal="center" vertical="center" wrapText="1"/>
    </xf>
    <xf numFmtId="49" fontId="4" fillId="0" borderId="1" xfId="4" applyNumberFormat="1" applyFont="1" applyFill="1" applyBorder="1" applyAlignment="1" applyProtection="1">
      <alignment horizontal="center" vertical="center" wrapText="1"/>
    </xf>
    <xf numFmtId="49" fontId="13" fillId="0" borderId="1" xfId="4" applyNumberFormat="1" applyFont="1" applyFill="1" applyBorder="1" applyAlignment="1" applyProtection="1">
      <alignment horizontal="center" vertical="center" wrapText="1"/>
    </xf>
    <xf numFmtId="165" fontId="0" fillId="0" borderId="2" xfId="0" applyNumberFormat="1" applyFill="1" applyBorder="1" applyAlignment="1" applyProtection="1">
      <alignment horizontal="right" vertical="center" wrapText="1"/>
      <protection locked="0"/>
    </xf>
  </cellXfs>
  <cellStyles count="9">
    <cellStyle name="Гиперссылка" xfId="8" builtinId="8"/>
    <cellStyle name="ЗаголовокСтолбца" xfId="7"/>
    <cellStyle name="Обычный" xfId="0" builtinId="0"/>
    <cellStyle name="Обычный 14 6" xfId="6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(v1.0.2)&#1043;&#1086;&#1088;&#1089;&#1086;&#1074;&#1077;&#1090;&#1089;&#1082;&#1072;&#1103;,%207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Региональная служба по тарифам Ростовской области</v>
          </cell>
        </row>
        <row r="19">
          <cell r="F19" t="str">
            <v>27.12.2021</v>
          </cell>
        </row>
        <row r="20">
          <cell r="F20" t="str">
            <v>74/6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/>
      <sheetData sheetId="6">
        <row r="21">
          <cell r="J21" t="str">
            <v xml:space="preserve">Плата за подключение к системе теплоснабжения АО "Теплокоммунэнерго" объекта капитального строительства "Многоэтажный жилой дом со встроенно-пристроенным подземным паркингом и помещениями общественного назначения, расположенный по адресу: Ростов-на-Дону, Пролетарский р-н, ул. Горсоветская, 77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4" workbookViewId="0">
      <selection activeCell="G26" sqref="G26"/>
    </sheetView>
  </sheetViews>
  <sheetFormatPr defaultColWidth="10.5703125" defaultRowHeight="11.25" x14ac:dyDescent="0.25"/>
  <cols>
    <col min="1" max="1" width="9.28515625" style="3" customWidth="1"/>
    <col min="2" max="2" width="46.28515625" style="3" customWidth="1"/>
    <col min="3" max="3" width="2.7109375" style="3" hidden="1" customWidth="1"/>
    <col min="4" max="5" width="23.7109375" style="3" customWidth="1"/>
    <col min="6" max="7" width="16.5703125" style="3" customWidth="1"/>
    <col min="8" max="8" width="11.7109375" style="3" customWidth="1"/>
    <col min="9" max="9" width="3.7109375" style="3" customWidth="1"/>
    <col min="10" max="10" width="11.7109375" style="3" customWidth="1"/>
    <col min="11" max="11" width="8.5703125" style="3" hidden="1" customWidth="1"/>
    <col min="12" max="12" width="4.7109375" style="3" customWidth="1"/>
    <col min="13" max="13" width="75.42578125" style="3" customWidth="1"/>
    <col min="14" max="18" width="10.5703125" style="1"/>
    <col min="19" max="235" width="10.5703125" style="3"/>
    <col min="236" max="243" width="0" style="3" hidden="1" customWidth="1"/>
    <col min="244" max="246" width="3.7109375" style="3" customWidth="1"/>
    <col min="247" max="247" width="12.7109375" style="3" customWidth="1"/>
    <col min="248" max="248" width="47.42578125" style="3" customWidth="1"/>
    <col min="249" max="249" width="0" style="3" hidden="1" customWidth="1"/>
    <col min="250" max="250" width="24.7109375" style="3" customWidth="1"/>
    <col min="251" max="251" width="14.7109375" style="3" customWidth="1"/>
    <col min="252" max="253" width="15.7109375" style="3" customWidth="1"/>
    <col min="254" max="254" width="11.7109375" style="3" customWidth="1"/>
    <col min="255" max="255" width="6.42578125" style="3" bestFit="1" customWidth="1"/>
    <col min="256" max="256" width="11.7109375" style="3" customWidth="1"/>
    <col min="257" max="257" width="0" style="3" hidden="1" customWidth="1"/>
    <col min="258" max="258" width="3.7109375" style="3" customWidth="1"/>
    <col min="259" max="259" width="11.140625" style="3" bestFit="1" customWidth="1"/>
    <col min="260" max="491" width="10.5703125" style="3"/>
    <col min="492" max="499" width="0" style="3" hidden="1" customWidth="1"/>
    <col min="500" max="502" width="3.7109375" style="3" customWidth="1"/>
    <col min="503" max="503" width="12.7109375" style="3" customWidth="1"/>
    <col min="504" max="504" width="47.42578125" style="3" customWidth="1"/>
    <col min="505" max="505" width="0" style="3" hidden="1" customWidth="1"/>
    <col min="506" max="506" width="24.7109375" style="3" customWidth="1"/>
    <col min="507" max="507" width="14.7109375" style="3" customWidth="1"/>
    <col min="508" max="509" width="15.7109375" style="3" customWidth="1"/>
    <col min="510" max="510" width="11.7109375" style="3" customWidth="1"/>
    <col min="511" max="511" width="6.42578125" style="3" bestFit="1" customWidth="1"/>
    <col min="512" max="512" width="11.7109375" style="3" customWidth="1"/>
    <col min="513" max="513" width="0" style="3" hidden="1" customWidth="1"/>
    <col min="514" max="514" width="3.7109375" style="3" customWidth="1"/>
    <col min="515" max="515" width="11.140625" style="3" bestFit="1" customWidth="1"/>
    <col min="516" max="747" width="10.5703125" style="3"/>
    <col min="748" max="755" width="0" style="3" hidden="1" customWidth="1"/>
    <col min="756" max="758" width="3.7109375" style="3" customWidth="1"/>
    <col min="759" max="759" width="12.7109375" style="3" customWidth="1"/>
    <col min="760" max="760" width="47.42578125" style="3" customWidth="1"/>
    <col min="761" max="761" width="0" style="3" hidden="1" customWidth="1"/>
    <col min="762" max="762" width="24.7109375" style="3" customWidth="1"/>
    <col min="763" max="763" width="14.7109375" style="3" customWidth="1"/>
    <col min="764" max="765" width="15.7109375" style="3" customWidth="1"/>
    <col min="766" max="766" width="11.7109375" style="3" customWidth="1"/>
    <col min="767" max="767" width="6.42578125" style="3" bestFit="1" customWidth="1"/>
    <col min="768" max="768" width="11.7109375" style="3" customWidth="1"/>
    <col min="769" max="769" width="0" style="3" hidden="1" customWidth="1"/>
    <col min="770" max="770" width="3.7109375" style="3" customWidth="1"/>
    <col min="771" max="771" width="11.140625" style="3" bestFit="1" customWidth="1"/>
    <col min="772" max="1003" width="10.5703125" style="3"/>
    <col min="1004" max="1011" width="0" style="3" hidden="1" customWidth="1"/>
    <col min="1012" max="1014" width="3.7109375" style="3" customWidth="1"/>
    <col min="1015" max="1015" width="12.7109375" style="3" customWidth="1"/>
    <col min="1016" max="1016" width="47.42578125" style="3" customWidth="1"/>
    <col min="1017" max="1017" width="0" style="3" hidden="1" customWidth="1"/>
    <col min="1018" max="1018" width="24.7109375" style="3" customWidth="1"/>
    <col min="1019" max="1019" width="14.7109375" style="3" customWidth="1"/>
    <col min="1020" max="1021" width="15.7109375" style="3" customWidth="1"/>
    <col min="1022" max="1022" width="11.7109375" style="3" customWidth="1"/>
    <col min="1023" max="1023" width="6.42578125" style="3" bestFit="1" customWidth="1"/>
    <col min="1024" max="1024" width="11.7109375" style="3" customWidth="1"/>
    <col min="1025" max="1025" width="0" style="3" hidden="1" customWidth="1"/>
    <col min="1026" max="1026" width="3.7109375" style="3" customWidth="1"/>
    <col min="1027" max="1027" width="11.140625" style="3" bestFit="1" customWidth="1"/>
    <col min="1028" max="1259" width="10.5703125" style="3"/>
    <col min="1260" max="1267" width="0" style="3" hidden="1" customWidth="1"/>
    <col min="1268" max="1270" width="3.7109375" style="3" customWidth="1"/>
    <col min="1271" max="1271" width="12.7109375" style="3" customWidth="1"/>
    <col min="1272" max="1272" width="47.42578125" style="3" customWidth="1"/>
    <col min="1273" max="1273" width="0" style="3" hidden="1" customWidth="1"/>
    <col min="1274" max="1274" width="24.7109375" style="3" customWidth="1"/>
    <col min="1275" max="1275" width="14.7109375" style="3" customWidth="1"/>
    <col min="1276" max="1277" width="15.7109375" style="3" customWidth="1"/>
    <col min="1278" max="1278" width="11.7109375" style="3" customWidth="1"/>
    <col min="1279" max="1279" width="6.42578125" style="3" bestFit="1" customWidth="1"/>
    <col min="1280" max="1280" width="11.7109375" style="3" customWidth="1"/>
    <col min="1281" max="1281" width="0" style="3" hidden="1" customWidth="1"/>
    <col min="1282" max="1282" width="3.7109375" style="3" customWidth="1"/>
    <col min="1283" max="1283" width="11.140625" style="3" bestFit="1" customWidth="1"/>
    <col min="1284" max="1515" width="10.5703125" style="3"/>
    <col min="1516" max="1523" width="0" style="3" hidden="1" customWidth="1"/>
    <col min="1524" max="1526" width="3.7109375" style="3" customWidth="1"/>
    <col min="1527" max="1527" width="12.7109375" style="3" customWidth="1"/>
    <col min="1528" max="1528" width="47.42578125" style="3" customWidth="1"/>
    <col min="1529" max="1529" width="0" style="3" hidden="1" customWidth="1"/>
    <col min="1530" max="1530" width="24.7109375" style="3" customWidth="1"/>
    <col min="1531" max="1531" width="14.7109375" style="3" customWidth="1"/>
    <col min="1532" max="1533" width="15.7109375" style="3" customWidth="1"/>
    <col min="1534" max="1534" width="11.7109375" style="3" customWidth="1"/>
    <col min="1535" max="1535" width="6.42578125" style="3" bestFit="1" customWidth="1"/>
    <col min="1536" max="1536" width="11.7109375" style="3" customWidth="1"/>
    <col min="1537" max="1537" width="0" style="3" hidden="1" customWidth="1"/>
    <col min="1538" max="1538" width="3.7109375" style="3" customWidth="1"/>
    <col min="1539" max="1539" width="11.140625" style="3" bestFit="1" customWidth="1"/>
    <col min="1540" max="1771" width="10.5703125" style="3"/>
    <col min="1772" max="1779" width="0" style="3" hidden="1" customWidth="1"/>
    <col min="1780" max="1782" width="3.7109375" style="3" customWidth="1"/>
    <col min="1783" max="1783" width="12.7109375" style="3" customWidth="1"/>
    <col min="1784" max="1784" width="47.42578125" style="3" customWidth="1"/>
    <col min="1785" max="1785" width="0" style="3" hidden="1" customWidth="1"/>
    <col min="1786" max="1786" width="24.7109375" style="3" customWidth="1"/>
    <col min="1787" max="1787" width="14.7109375" style="3" customWidth="1"/>
    <col min="1788" max="1789" width="15.7109375" style="3" customWidth="1"/>
    <col min="1790" max="1790" width="11.7109375" style="3" customWidth="1"/>
    <col min="1791" max="1791" width="6.42578125" style="3" bestFit="1" customWidth="1"/>
    <col min="1792" max="1792" width="11.7109375" style="3" customWidth="1"/>
    <col min="1793" max="1793" width="0" style="3" hidden="1" customWidth="1"/>
    <col min="1794" max="1794" width="3.7109375" style="3" customWidth="1"/>
    <col min="1795" max="1795" width="11.140625" style="3" bestFit="1" customWidth="1"/>
    <col min="1796" max="2027" width="10.5703125" style="3"/>
    <col min="2028" max="2035" width="0" style="3" hidden="1" customWidth="1"/>
    <col min="2036" max="2038" width="3.7109375" style="3" customWidth="1"/>
    <col min="2039" max="2039" width="12.7109375" style="3" customWidth="1"/>
    <col min="2040" max="2040" width="47.42578125" style="3" customWidth="1"/>
    <col min="2041" max="2041" width="0" style="3" hidden="1" customWidth="1"/>
    <col min="2042" max="2042" width="24.7109375" style="3" customWidth="1"/>
    <col min="2043" max="2043" width="14.7109375" style="3" customWidth="1"/>
    <col min="2044" max="2045" width="15.7109375" style="3" customWidth="1"/>
    <col min="2046" max="2046" width="11.7109375" style="3" customWidth="1"/>
    <col min="2047" max="2047" width="6.42578125" style="3" bestFit="1" customWidth="1"/>
    <col min="2048" max="2048" width="11.7109375" style="3" customWidth="1"/>
    <col min="2049" max="2049" width="0" style="3" hidden="1" customWidth="1"/>
    <col min="2050" max="2050" width="3.7109375" style="3" customWidth="1"/>
    <col min="2051" max="2051" width="11.140625" style="3" bestFit="1" customWidth="1"/>
    <col min="2052" max="2283" width="10.5703125" style="3"/>
    <col min="2284" max="2291" width="0" style="3" hidden="1" customWidth="1"/>
    <col min="2292" max="2294" width="3.7109375" style="3" customWidth="1"/>
    <col min="2295" max="2295" width="12.7109375" style="3" customWidth="1"/>
    <col min="2296" max="2296" width="47.42578125" style="3" customWidth="1"/>
    <col min="2297" max="2297" width="0" style="3" hidden="1" customWidth="1"/>
    <col min="2298" max="2298" width="24.7109375" style="3" customWidth="1"/>
    <col min="2299" max="2299" width="14.7109375" style="3" customWidth="1"/>
    <col min="2300" max="2301" width="15.7109375" style="3" customWidth="1"/>
    <col min="2302" max="2302" width="11.7109375" style="3" customWidth="1"/>
    <col min="2303" max="2303" width="6.42578125" style="3" bestFit="1" customWidth="1"/>
    <col min="2304" max="2304" width="11.7109375" style="3" customWidth="1"/>
    <col min="2305" max="2305" width="0" style="3" hidden="1" customWidth="1"/>
    <col min="2306" max="2306" width="3.7109375" style="3" customWidth="1"/>
    <col min="2307" max="2307" width="11.140625" style="3" bestFit="1" customWidth="1"/>
    <col min="2308" max="2539" width="10.5703125" style="3"/>
    <col min="2540" max="2547" width="0" style="3" hidden="1" customWidth="1"/>
    <col min="2548" max="2550" width="3.7109375" style="3" customWidth="1"/>
    <col min="2551" max="2551" width="12.7109375" style="3" customWidth="1"/>
    <col min="2552" max="2552" width="47.42578125" style="3" customWidth="1"/>
    <col min="2553" max="2553" width="0" style="3" hidden="1" customWidth="1"/>
    <col min="2554" max="2554" width="24.7109375" style="3" customWidth="1"/>
    <col min="2555" max="2555" width="14.7109375" style="3" customWidth="1"/>
    <col min="2556" max="2557" width="15.7109375" style="3" customWidth="1"/>
    <col min="2558" max="2558" width="11.7109375" style="3" customWidth="1"/>
    <col min="2559" max="2559" width="6.42578125" style="3" bestFit="1" customWidth="1"/>
    <col min="2560" max="2560" width="11.7109375" style="3" customWidth="1"/>
    <col min="2561" max="2561" width="0" style="3" hidden="1" customWidth="1"/>
    <col min="2562" max="2562" width="3.7109375" style="3" customWidth="1"/>
    <col min="2563" max="2563" width="11.140625" style="3" bestFit="1" customWidth="1"/>
    <col min="2564" max="2795" width="10.5703125" style="3"/>
    <col min="2796" max="2803" width="0" style="3" hidden="1" customWidth="1"/>
    <col min="2804" max="2806" width="3.7109375" style="3" customWidth="1"/>
    <col min="2807" max="2807" width="12.7109375" style="3" customWidth="1"/>
    <col min="2808" max="2808" width="47.42578125" style="3" customWidth="1"/>
    <col min="2809" max="2809" width="0" style="3" hidden="1" customWidth="1"/>
    <col min="2810" max="2810" width="24.7109375" style="3" customWidth="1"/>
    <col min="2811" max="2811" width="14.7109375" style="3" customWidth="1"/>
    <col min="2812" max="2813" width="15.7109375" style="3" customWidth="1"/>
    <col min="2814" max="2814" width="11.7109375" style="3" customWidth="1"/>
    <col min="2815" max="2815" width="6.42578125" style="3" bestFit="1" customWidth="1"/>
    <col min="2816" max="2816" width="11.7109375" style="3" customWidth="1"/>
    <col min="2817" max="2817" width="0" style="3" hidden="1" customWidth="1"/>
    <col min="2818" max="2818" width="3.7109375" style="3" customWidth="1"/>
    <col min="2819" max="2819" width="11.140625" style="3" bestFit="1" customWidth="1"/>
    <col min="2820" max="3051" width="10.5703125" style="3"/>
    <col min="3052" max="3059" width="0" style="3" hidden="1" customWidth="1"/>
    <col min="3060" max="3062" width="3.7109375" style="3" customWidth="1"/>
    <col min="3063" max="3063" width="12.7109375" style="3" customWidth="1"/>
    <col min="3064" max="3064" width="47.42578125" style="3" customWidth="1"/>
    <col min="3065" max="3065" width="0" style="3" hidden="1" customWidth="1"/>
    <col min="3066" max="3066" width="24.7109375" style="3" customWidth="1"/>
    <col min="3067" max="3067" width="14.7109375" style="3" customWidth="1"/>
    <col min="3068" max="3069" width="15.7109375" style="3" customWidth="1"/>
    <col min="3070" max="3070" width="11.7109375" style="3" customWidth="1"/>
    <col min="3071" max="3071" width="6.42578125" style="3" bestFit="1" customWidth="1"/>
    <col min="3072" max="3072" width="11.7109375" style="3" customWidth="1"/>
    <col min="3073" max="3073" width="0" style="3" hidden="1" customWidth="1"/>
    <col min="3074" max="3074" width="3.7109375" style="3" customWidth="1"/>
    <col min="3075" max="3075" width="11.140625" style="3" bestFit="1" customWidth="1"/>
    <col min="3076" max="3307" width="10.5703125" style="3"/>
    <col min="3308" max="3315" width="0" style="3" hidden="1" customWidth="1"/>
    <col min="3316" max="3318" width="3.7109375" style="3" customWidth="1"/>
    <col min="3319" max="3319" width="12.7109375" style="3" customWidth="1"/>
    <col min="3320" max="3320" width="47.42578125" style="3" customWidth="1"/>
    <col min="3321" max="3321" width="0" style="3" hidden="1" customWidth="1"/>
    <col min="3322" max="3322" width="24.7109375" style="3" customWidth="1"/>
    <col min="3323" max="3323" width="14.7109375" style="3" customWidth="1"/>
    <col min="3324" max="3325" width="15.7109375" style="3" customWidth="1"/>
    <col min="3326" max="3326" width="11.7109375" style="3" customWidth="1"/>
    <col min="3327" max="3327" width="6.42578125" style="3" bestFit="1" customWidth="1"/>
    <col min="3328" max="3328" width="11.7109375" style="3" customWidth="1"/>
    <col min="3329" max="3329" width="0" style="3" hidden="1" customWidth="1"/>
    <col min="3330" max="3330" width="3.7109375" style="3" customWidth="1"/>
    <col min="3331" max="3331" width="11.140625" style="3" bestFit="1" customWidth="1"/>
    <col min="3332" max="3563" width="10.5703125" style="3"/>
    <col min="3564" max="3571" width="0" style="3" hidden="1" customWidth="1"/>
    <col min="3572" max="3574" width="3.7109375" style="3" customWidth="1"/>
    <col min="3575" max="3575" width="12.7109375" style="3" customWidth="1"/>
    <col min="3576" max="3576" width="47.42578125" style="3" customWidth="1"/>
    <col min="3577" max="3577" width="0" style="3" hidden="1" customWidth="1"/>
    <col min="3578" max="3578" width="24.7109375" style="3" customWidth="1"/>
    <col min="3579" max="3579" width="14.7109375" style="3" customWidth="1"/>
    <col min="3580" max="3581" width="15.7109375" style="3" customWidth="1"/>
    <col min="3582" max="3582" width="11.7109375" style="3" customWidth="1"/>
    <col min="3583" max="3583" width="6.42578125" style="3" bestFit="1" customWidth="1"/>
    <col min="3584" max="3584" width="11.7109375" style="3" customWidth="1"/>
    <col min="3585" max="3585" width="0" style="3" hidden="1" customWidth="1"/>
    <col min="3586" max="3586" width="3.7109375" style="3" customWidth="1"/>
    <col min="3587" max="3587" width="11.140625" style="3" bestFit="1" customWidth="1"/>
    <col min="3588" max="3819" width="10.5703125" style="3"/>
    <col min="3820" max="3827" width="0" style="3" hidden="1" customWidth="1"/>
    <col min="3828" max="3830" width="3.7109375" style="3" customWidth="1"/>
    <col min="3831" max="3831" width="12.7109375" style="3" customWidth="1"/>
    <col min="3832" max="3832" width="47.42578125" style="3" customWidth="1"/>
    <col min="3833" max="3833" width="0" style="3" hidden="1" customWidth="1"/>
    <col min="3834" max="3834" width="24.7109375" style="3" customWidth="1"/>
    <col min="3835" max="3835" width="14.7109375" style="3" customWidth="1"/>
    <col min="3836" max="3837" width="15.7109375" style="3" customWidth="1"/>
    <col min="3838" max="3838" width="11.7109375" style="3" customWidth="1"/>
    <col min="3839" max="3839" width="6.42578125" style="3" bestFit="1" customWidth="1"/>
    <col min="3840" max="3840" width="11.7109375" style="3" customWidth="1"/>
    <col min="3841" max="3841" width="0" style="3" hidden="1" customWidth="1"/>
    <col min="3842" max="3842" width="3.7109375" style="3" customWidth="1"/>
    <col min="3843" max="3843" width="11.140625" style="3" bestFit="1" customWidth="1"/>
    <col min="3844" max="4075" width="10.5703125" style="3"/>
    <col min="4076" max="4083" width="0" style="3" hidden="1" customWidth="1"/>
    <col min="4084" max="4086" width="3.7109375" style="3" customWidth="1"/>
    <col min="4087" max="4087" width="12.7109375" style="3" customWidth="1"/>
    <col min="4088" max="4088" width="47.42578125" style="3" customWidth="1"/>
    <col min="4089" max="4089" width="0" style="3" hidden="1" customWidth="1"/>
    <col min="4090" max="4090" width="24.7109375" style="3" customWidth="1"/>
    <col min="4091" max="4091" width="14.7109375" style="3" customWidth="1"/>
    <col min="4092" max="4093" width="15.7109375" style="3" customWidth="1"/>
    <col min="4094" max="4094" width="11.7109375" style="3" customWidth="1"/>
    <col min="4095" max="4095" width="6.42578125" style="3" bestFit="1" customWidth="1"/>
    <col min="4096" max="4096" width="11.7109375" style="3" customWidth="1"/>
    <col min="4097" max="4097" width="0" style="3" hidden="1" customWidth="1"/>
    <col min="4098" max="4098" width="3.7109375" style="3" customWidth="1"/>
    <col min="4099" max="4099" width="11.140625" style="3" bestFit="1" customWidth="1"/>
    <col min="4100" max="4331" width="10.5703125" style="3"/>
    <col min="4332" max="4339" width="0" style="3" hidden="1" customWidth="1"/>
    <col min="4340" max="4342" width="3.7109375" style="3" customWidth="1"/>
    <col min="4343" max="4343" width="12.7109375" style="3" customWidth="1"/>
    <col min="4344" max="4344" width="47.42578125" style="3" customWidth="1"/>
    <col min="4345" max="4345" width="0" style="3" hidden="1" customWidth="1"/>
    <col min="4346" max="4346" width="24.7109375" style="3" customWidth="1"/>
    <col min="4347" max="4347" width="14.7109375" style="3" customWidth="1"/>
    <col min="4348" max="4349" width="15.7109375" style="3" customWidth="1"/>
    <col min="4350" max="4350" width="11.7109375" style="3" customWidth="1"/>
    <col min="4351" max="4351" width="6.42578125" style="3" bestFit="1" customWidth="1"/>
    <col min="4352" max="4352" width="11.7109375" style="3" customWidth="1"/>
    <col min="4353" max="4353" width="0" style="3" hidden="1" customWidth="1"/>
    <col min="4354" max="4354" width="3.7109375" style="3" customWidth="1"/>
    <col min="4355" max="4355" width="11.140625" style="3" bestFit="1" customWidth="1"/>
    <col min="4356" max="4587" width="10.5703125" style="3"/>
    <col min="4588" max="4595" width="0" style="3" hidden="1" customWidth="1"/>
    <col min="4596" max="4598" width="3.7109375" style="3" customWidth="1"/>
    <col min="4599" max="4599" width="12.7109375" style="3" customWidth="1"/>
    <col min="4600" max="4600" width="47.42578125" style="3" customWidth="1"/>
    <col min="4601" max="4601" width="0" style="3" hidden="1" customWidth="1"/>
    <col min="4602" max="4602" width="24.7109375" style="3" customWidth="1"/>
    <col min="4603" max="4603" width="14.7109375" style="3" customWidth="1"/>
    <col min="4604" max="4605" width="15.7109375" style="3" customWidth="1"/>
    <col min="4606" max="4606" width="11.7109375" style="3" customWidth="1"/>
    <col min="4607" max="4607" width="6.42578125" style="3" bestFit="1" customWidth="1"/>
    <col min="4608" max="4608" width="11.7109375" style="3" customWidth="1"/>
    <col min="4609" max="4609" width="0" style="3" hidden="1" customWidth="1"/>
    <col min="4610" max="4610" width="3.7109375" style="3" customWidth="1"/>
    <col min="4611" max="4611" width="11.140625" style="3" bestFit="1" customWidth="1"/>
    <col min="4612" max="4843" width="10.5703125" style="3"/>
    <col min="4844" max="4851" width="0" style="3" hidden="1" customWidth="1"/>
    <col min="4852" max="4854" width="3.7109375" style="3" customWidth="1"/>
    <col min="4855" max="4855" width="12.7109375" style="3" customWidth="1"/>
    <col min="4856" max="4856" width="47.42578125" style="3" customWidth="1"/>
    <col min="4857" max="4857" width="0" style="3" hidden="1" customWidth="1"/>
    <col min="4858" max="4858" width="24.7109375" style="3" customWidth="1"/>
    <col min="4859" max="4859" width="14.7109375" style="3" customWidth="1"/>
    <col min="4860" max="4861" width="15.7109375" style="3" customWidth="1"/>
    <col min="4862" max="4862" width="11.7109375" style="3" customWidth="1"/>
    <col min="4863" max="4863" width="6.42578125" style="3" bestFit="1" customWidth="1"/>
    <col min="4864" max="4864" width="11.7109375" style="3" customWidth="1"/>
    <col min="4865" max="4865" width="0" style="3" hidden="1" customWidth="1"/>
    <col min="4866" max="4866" width="3.7109375" style="3" customWidth="1"/>
    <col min="4867" max="4867" width="11.140625" style="3" bestFit="1" customWidth="1"/>
    <col min="4868" max="5099" width="10.5703125" style="3"/>
    <col min="5100" max="5107" width="0" style="3" hidden="1" customWidth="1"/>
    <col min="5108" max="5110" width="3.7109375" style="3" customWidth="1"/>
    <col min="5111" max="5111" width="12.7109375" style="3" customWidth="1"/>
    <col min="5112" max="5112" width="47.42578125" style="3" customWidth="1"/>
    <col min="5113" max="5113" width="0" style="3" hidden="1" customWidth="1"/>
    <col min="5114" max="5114" width="24.7109375" style="3" customWidth="1"/>
    <col min="5115" max="5115" width="14.7109375" style="3" customWidth="1"/>
    <col min="5116" max="5117" width="15.7109375" style="3" customWidth="1"/>
    <col min="5118" max="5118" width="11.7109375" style="3" customWidth="1"/>
    <col min="5119" max="5119" width="6.42578125" style="3" bestFit="1" customWidth="1"/>
    <col min="5120" max="5120" width="11.7109375" style="3" customWidth="1"/>
    <col min="5121" max="5121" width="0" style="3" hidden="1" customWidth="1"/>
    <col min="5122" max="5122" width="3.7109375" style="3" customWidth="1"/>
    <col min="5123" max="5123" width="11.140625" style="3" bestFit="1" customWidth="1"/>
    <col min="5124" max="5355" width="10.5703125" style="3"/>
    <col min="5356" max="5363" width="0" style="3" hidden="1" customWidth="1"/>
    <col min="5364" max="5366" width="3.7109375" style="3" customWidth="1"/>
    <col min="5367" max="5367" width="12.7109375" style="3" customWidth="1"/>
    <col min="5368" max="5368" width="47.42578125" style="3" customWidth="1"/>
    <col min="5369" max="5369" width="0" style="3" hidden="1" customWidth="1"/>
    <col min="5370" max="5370" width="24.7109375" style="3" customWidth="1"/>
    <col min="5371" max="5371" width="14.7109375" style="3" customWidth="1"/>
    <col min="5372" max="5373" width="15.7109375" style="3" customWidth="1"/>
    <col min="5374" max="5374" width="11.7109375" style="3" customWidth="1"/>
    <col min="5375" max="5375" width="6.42578125" style="3" bestFit="1" customWidth="1"/>
    <col min="5376" max="5376" width="11.7109375" style="3" customWidth="1"/>
    <col min="5377" max="5377" width="0" style="3" hidden="1" customWidth="1"/>
    <col min="5378" max="5378" width="3.7109375" style="3" customWidth="1"/>
    <col min="5379" max="5379" width="11.140625" style="3" bestFit="1" customWidth="1"/>
    <col min="5380" max="5611" width="10.5703125" style="3"/>
    <col min="5612" max="5619" width="0" style="3" hidden="1" customWidth="1"/>
    <col min="5620" max="5622" width="3.7109375" style="3" customWidth="1"/>
    <col min="5623" max="5623" width="12.7109375" style="3" customWidth="1"/>
    <col min="5624" max="5624" width="47.42578125" style="3" customWidth="1"/>
    <col min="5625" max="5625" width="0" style="3" hidden="1" customWidth="1"/>
    <col min="5626" max="5626" width="24.7109375" style="3" customWidth="1"/>
    <col min="5627" max="5627" width="14.7109375" style="3" customWidth="1"/>
    <col min="5628" max="5629" width="15.7109375" style="3" customWidth="1"/>
    <col min="5630" max="5630" width="11.7109375" style="3" customWidth="1"/>
    <col min="5631" max="5631" width="6.42578125" style="3" bestFit="1" customWidth="1"/>
    <col min="5632" max="5632" width="11.7109375" style="3" customWidth="1"/>
    <col min="5633" max="5633" width="0" style="3" hidden="1" customWidth="1"/>
    <col min="5634" max="5634" width="3.7109375" style="3" customWidth="1"/>
    <col min="5635" max="5635" width="11.140625" style="3" bestFit="1" customWidth="1"/>
    <col min="5636" max="5867" width="10.5703125" style="3"/>
    <col min="5868" max="5875" width="0" style="3" hidden="1" customWidth="1"/>
    <col min="5876" max="5878" width="3.7109375" style="3" customWidth="1"/>
    <col min="5879" max="5879" width="12.7109375" style="3" customWidth="1"/>
    <col min="5880" max="5880" width="47.42578125" style="3" customWidth="1"/>
    <col min="5881" max="5881" width="0" style="3" hidden="1" customWidth="1"/>
    <col min="5882" max="5882" width="24.7109375" style="3" customWidth="1"/>
    <col min="5883" max="5883" width="14.7109375" style="3" customWidth="1"/>
    <col min="5884" max="5885" width="15.7109375" style="3" customWidth="1"/>
    <col min="5886" max="5886" width="11.7109375" style="3" customWidth="1"/>
    <col min="5887" max="5887" width="6.42578125" style="3" bestFit="1" customWidth="1"/>
    <col min="5888" max="5888" width="11.7109375" style="3" customWidth="1"/>
    <col min="5889" max="5889" width="0" style="3" hidden="1" customWidth="1"/>
    <col min="5890" max="5890" width="3.7109375" style="3" customWidth="1"/>
    <col min="5891" max="5891" width="11.140625" style="3" bestFit="1" customWidth="1"/>
    <col min="5892" max="6123" width="10.5703125" style="3"/>
    <col min="6124" max="6131" width="0" style="3" hidden="1" customWidth="1"/>
    <col min="6132" max="6134" width="3.7109375" style="3" customWidth="1"/>
    <col min="6135" max="6135" width="12.7109375" style="3" customWidth="1"/>
    <col min="6136" max="6136" width="47.42578125" style="3" customWidth="1"/>
    <col min="6137" max="6137" width="0" style="3" hidden="1" customWidth="1"/>
    <col min="6138" max="6138" width="24.7109375" style="3" customWidth="1"/>
    <col min="6139" max="6139" width="14.7109375" style="3" customWidth="1"/>
    <col min="6140" max="6141" width="15.7109375" style="3" customWidth="1"/>
    <col min="6142" max="6142" width="11.7109375" style="3" customWidth="1"/>
    <col min="6143" max="6143" width="6.42578125" style="3" bestFit="1" customWidth="1"/>
    <col min="6144" max="6144" width="11.7109375" style="3" customWidth="1"/>
    <col min="6145" max="6145" width="0" style="3" hidden="1" customWidth="1"/>
    <col min="6146" max="6146" width="3.7109375" style="3" customWidth="1"/>
    <col min="6147" max="6147" width="11.140625" style="3" bestFit="1" customWidth="1"/>
    <col min="6148" max="6379" width="10.5703125" style="3"/>
    <col min="6380" max="6387" width="0" style="3" hidden="1" customWidth="1"/>
    <col min="6388" max="6390" width="3.7109375" style="3" customWidth="1"/>
    <col min="6391" max="6391" width="12.7109375" style="3" customWidth="1"/>
    <col min="6392" max="6392" width="47.42578125" style="3" customWidth="1"/>
    <col min="6393" max="6393" width="0" style="3" hidden="1" customWidth="1"/>
    <col min="6394" max="6394" width="24.7109375" style="3" customWidth="1"/>
    <col min="6395" max="6395" width="14.7109375" style="3" customWidth="1"/>
    <col min="6396" max="6397" width="15.7109375" style="3" customWidth="1"/>
    <col min="6398" max="6398" width="11.7109375" style="3" customWidth="1"/>
    <col min="6399" max="6399" width="6.42578125" style="3" bestFit="1" customWidth="1"/>
    <col min="6400" max="6400" width="11.7109375" style="3" customWidth="1"/>
    <col min="6401" max="6401" width="0" style="3" hidden="1" customWidth="1"/>
    <col min="6402" max="6402" width="3.7109375" style="3" customWidth="1"/>
    <col min="6403" max="6403" width="11.140625" style="3" bestFit="1" customWidth="1"/>
    <col min="6404" max="6635" width="10.5703125" style="3"/>
    <col min="6636" max="6643" width="0" style="3" hidden="1" customWidth="1"/>
    <col min="6644" max="6646" width="3.7109375" style="3" customWidth="1"/>
    <col min="6647" max="6647" width="12.7109375" style="3" customWidth="1"/>
    <col min="6648" max="6648" width="47.42578125" style="3" customWidth="1"/>
    <col min="6649" max="6649" width="0" style="3" hidden="1" customWidth="1"/>
    <col min="6650" max="6650" width="24.7109375" style="3" customWidth="1"/>
    <col min="6651" max="6651" width="14.7109375" style="3" customWidth="1"/>
    <col min="6652" max="6653" width="15.7109375" style="3" customWidth="1"/>
    <col min="6654" max="6654" width="11.7109375" style="3" customWidth="1"/>
    <col min="6655" max="6655" width="6.42578125" style="3" bestFit="1" customWidth="1"/>
    <col min="6656" max="6656" width="11.7109375" style="3" customWidth="1"/>
    <col min="6657" max="6657" width="0" style="3" hidden="1" customWidth="1"/>
    <col min="6658" max="6658" width="3.7109375" style="3" customWidth="1"/>
    <col min="6659" max="6659" width="11.140625" style="3" bestFit="1" customWidth="1"/>
    <col min="6660" max="6891" width="10.5703125" style="3"/>
    <col min="6892" max="6899" width="0" style="3" hidden="1" customWidth="1"/>
    <col min="6900" max="6902" width="3.7109375" style="3" customWidth="1"/>
    <col min="6903" max="6903" width="12.7109375" style="3" customWidth="1"/>
    <col min="6904" max="6904" width="47.42578125" style="3" customWidth="1"/>
    <col min="6905" max="6905" width="0" style="3" hidden="1" customWidth="1"/>
    <col min="6906" max="6906" width="24.7109375" style="3" customWidth="1"/>
    <col min="6907" max="6907" width="14.7109375" style="3" customWidth="1"/>
    <col min="6908" max="6909" width="15.7109375" style="3" customWidth="1"/>
    <col min="6910" max="6910" width="11.7109375" style="3" customWidth="1"/>
    <col min="6911" max="6911" width="6.42578125" style="3" bestFit="1" customWidth="1"/>
    <col min="6912" max="6912" width="11.7109375" style="3" customWidth="1"/>
    <col min="6913" max="6913" width="0" style="3" hidden="1" customWidth="1"/>
    <col min="6914" max="6914" width="3.7109375" style="3" customWidth="1"/>
    <col min="6915" max="6915" width="11.140625" style="3" bestFit="1" customWidth="1"/>
    <col min="6916" max="7147" width="10.5703125" style="3"/>
    <col min="7148" max="7155" width="0" style="3" hidden="1" customWidth="1"/>
    <col min="7156" max="7158" width="3.7109375" style="3" customWidth="1"/>
    <col min="7159" max="7159" width="12.7109375" style="3" customWidth="1"/>
    <col min="7160" max="7160" width="47.42578125" style="3" customWidth="1"/>
    <col min="7161" max="7161" width="0" style="3" hidden="1" customWidth="1"/>
    <col min="7162" max="7162" width="24.7109375" style="3" customWidth="1"/>
    <col min="7163" max="7163" width="14.7109375" style="3" customWidth="1"/>
    <col min="7164" max="7165" width="15.7109375" style="3" customWidth="1"/>
    <col min="7166" max="7166" width="11.7109375" style="3" customWidth="1"/>
    <col min="7167" max="7167" width="6.42578125" style="3" bestFit="1" customWidth="1"/>
    <col min="7168" max="7168" width="11.7109375" style="3" customWidth="1"/>
    <col min="7169" max="7169" width="0" style="3" hidden="1" customWidth="1"/>
    <col min="7170" max="7170" width="3.7109375" style="3" customWidth="1"/>
    <col min="7171" max="7171" width="11.140625" style="3" bestFit="1" customWidth="1"/>
    <col min="7172" max="7403" width="10.5703125" style="3"/>
    <col min="7404" max="7411" width="0" style="3" hidden="1" customWidth="1"/>
    <col min="7412" max="7414" width="3.7109375" style="3" customWidth="1"/>
    <col min="7415" max="7415" width="12.7109375" style="3" customWidth="1"/>
    <col min="7416" max="7416" width="47.42578125" style="3" customWidth="1"/>
    <col min="7417" max="7417" width="0" style="3" hidden="1" customWidth="1"/>
    <col min="7418" max="7418" width="24.7109375" style="3" customWidth="1"/>
    <col min="7419" max="7419" width="14.7109375" style="3" customWidth="1"/>
    <col min="7420" max="7421" width="15.7109375" style="3" customWidth="1"/>
    <col min="7422" max="7422" width="11.7109375" style="3" customWidth="1"/>
    <col min="7423" max="7423" width="6.42578125" style="3" bestFit="1" customWidth="1"/>
    <col min="7424" max="7424" width="11.7109375" style="3" customWidth="1"/>
    <col min="7425" max="7425" width="0" style="3" hidden="1" customWidth="1"/>
    <col min="7426" max="7426" width="3.7109375" style="3" customWidth="1"/>
    <col min="7427" max="7427" width="11.140625" style="3" bestFit="1" customWidth="1"/>
    <col min="7428" max="7659" width="10.5703125" style="3"/>
    <col min="7660" max="7667" width="0" style="3" hidden="1" customWidth="1"/>
    <col min="7668" max="7670" width="3.7109375" style="3" customWidth="1"/>
    <col min="7671" max="7671" width="12.7109375" style="3" customWidth="1"/>
    <col min="7672" max="7672" width="47.42578125" style="3" customWidth="1"/>
    <col min="7673" max="7673" width="0" style="3" hidden="1" customWidth="1"/>
    <col min="7674" max="7674" width="24.7109375" style="3" customWidth="1"/>
    <col min="7675" max="7675" width="14.7109375" style="3" customWidth="1"/>
    <col min="7676" max="7677" width="15.7109375" style="3" customWidth="1"/>
    <col min="7678" max="7678" width="11.7109375" style="3" customWidth="1"/>
    <col min="7679" max="7679" width="6.42578125" style="3" bestFit="1" customWidth="1"/>
    <col min="7680" max="7680" width="11.7109375" style="3" customWidth="1"/>
    <col min="7681" max="7681" width="0" style="3" hidden="1" customWidth="1"/>
    <col min="7682" max="7682" width="3.7109375" style="3" customWidth="1"/>
    <col min="7683" max="7683" width="11.140625" style="3" bestFit="1" customWidth="1"/>
    <col min="7684" max="7915" width="10.5703125" style="3"/>
    <col min="7916" max="7923" width="0" style="3" hidden="1" customWidth="1"/>
    <col min="7924" max="7926" width="3.7109375" style="3" customWidth="1"/>
    <col min="7927" max="7927" width="12.7109375" style="3" customWidth="1"/>
    <col min="7928" max="7928" width="47.42578125" style="3" customWidth="1"/>
    <col min="7929" max="7929" width="0" style="3" hidden="1" customWidth="1"/>
    <col min="7930" max="7930" width="24.7109375" style="3" customWidth="1"/>
    <col min="7931" max="7931" width="14.7109375" style="3" customWidth="1"/>
    <col min="7932" max="7933" width="15.7109375" style="3" customWidth="1"/>
    <col min="7934" max="7934" width="11.7109375" style="3" customWidth="1"/>
    <col min="7935" max="7935" width="6.42578125" style="3" bestFit="1" customWidth="1"/>
    <col min="7936" max="7936" width="11.7109375" style="3" customWidth="1"/>
    <col min="7937" max="7937" width="0" style="3" hidden="1" customWidth="1"/>
    <col min="7938" max="7938" width="3.7109375" style="3" customWidth="1"/>
    <col min="7939" max="7939" width="11.140625" style="3" bestFit="1" customWidth="1"/>
    <col min="7940" max="8171" width="10.5703125" style="3"/>
    <col min="8172" max="8179" width="0" style="3" hidden="1" customWidth="1"/>
    <col min="8180" max="8182" width="3.7109375" style="3" customWidth="1"/>
    <col min="8183" max="8183" width="12.7109375" style="3" customWidth="1"/>
    <col min="8184" max="8184" width="47.42578125" style="3" customWidth="1"/>
    <col min="8185" max="8185" width="0" style="3" hidden="1" customWidth="1"/>
    <col min="8186" max="8186" width="24.7109375" style="3" customWidth="1"/>
    <col min="8187" max="8187" width="14.7109375" style="3" customWidth="1"/>
    <col min="8188" max="8189" width="15.7109375" style="3" customWidth="1"/>
    <col min="8190" max="8190" width="11.7109375" style="3" customWidth="1"/>
    <col min="8191" max="8191" width="6.42578125" style="3" bestFit="1" customWidth="1"/>
    <col min="8192" max="8192" width="11.7109375" style="3" customWidth="1"/>
    <col min="8193" max="8193" width="0" style="3" hidden="1" customWidth="1"/>
    <col min="8194" max="8194" width="3.7109375" style="3" customWidth="1"/>
    <col min="8195" max="8195" width="11.140625" style="3" bestFit="1" customWidth="1"/>
    <col min="8196" max="8427" width="10.5703125" style="3"/>
    <col min="8428" max="8435" width="0" style="3" hidden="1" customWidth="1"/>
    <col min="8436" max="8438" width="3.7109375" style="3" customWidth="1"/>
    <col min="8439" max="8439" width="12.7109375" style="3" customWidth="1"/>
    <col min="8440" max="8440" width="47.42578125" style="3" customWidth="1"/>
    <col min="8441" max="8441" width="0" style="3" hidden="1" customWidth="1"/>
    <col min="8442" max="8442" width="24.7109375" style="3" customWidth="1"/>
    <col min="8443" max="8443" width="14.7109375" style="3" customWidth="1"/>
    <col min="8444" max="8445" width="15.7109375" style="3" customWidth="1"/>
    <col min="8446" max="8446" width="11.7109375" style="3" customWidth="1"/>
    <col min="8447" max="8447" width="6.42578125" style="3" bestFit="1" customWidth="1"/>
    <col min="8448" max="8448" width="11.7109375" style="3" customWidth="1"/>
    <col min="8449" max="8449" width="0" style="3" hidden="1" customWidth="1"/>
    <col min="8450" max="8450" width="3.7109375" style="3" customWidth="1"/>
    <col min="8451" max="8451" width="11.140625" style="3" bestFit="1" customWidth="1"/>
    <col min="8452" max="8683" width="10.5703125" style="3"/>
    <col min="8684" max="8691" width="0" style="3" hidden="1" customWidth="1"/>
    <col min="8692" max="8694" width="3.7109375" style="3" customWidth="1"/>
    <col min="8695" max="8695" width="12.7109375" style="3" customWidth="1"/>
    <col min="8696" max="8696" width="47.42578125" style="3" customWidth="1"/>
    <col min="8697" max="8697" width="0" style="3" hidden="1" customWidth="1"/>
    <col min="8698" max="8698" width="24.7109375" style="3" customWidth="1"/>
    <col min="8699" max="8699" width="14.7109375" style="3" customWidth="1"/>
    <col min="8700" max="8701" width="15.7109375" style="3" customWidth="1"/>
    <col min="8702" max="8702" width="11.7109375" style="3" customWidth="1"/>
    <col min="8703" max="8703" width="6.42578125" style="3" bestFit="1" customWidth="1"/>
    <col min="8704" max="8704" width="11.7109375" style="3" customWidth="1"/>
    <col min="8705" max="8705" width="0" style="3" hidden="1" customWidth="1"/>
    <col min="8706" max="8706" width="3.7109375" style="3" customWidth="1"/>
    <col min="8707" max="8707" width="11.140625" style="3" bestFit="1" customWidth="1"/>
    <col min="8708" max="8939" width="10.5703125" style="3"/>
    <col min="8940" max="8947" width="0" style="3" hidden="1" customWidth="1"/>
    <col min="8948" max="8950" width="3.7109375" style="3" customWidth="1"/>
    <col min="8951" max="8951" width="12.7109375" style="3" customWidth="1"/>
    <col min="8952" max="8952" width="47.42578125" style="3" customWidth="1"/>
    <col min="8953" max="8953" width="0" style="3" hidden="1" customWidth="1"/>
    <col min="8954" max="8954" width="24.7109375" style="3" customWidth="1"/>
    <col min="8955" max="8955" width="14.7109375" style="3" customWidth="1"/>
    <col min="8956" max="8957" width="15.7109375" style="3" customWidth="1"/>
    <col min="8958" max="8958" width="11.7109375" style="3" customWidth="1"/>
    <col min="8959" max="8959" width="6.42578125" style="3" bestFit="1" customWidth="1"/>
    <col min="8960" max="8960" width="11.7109375" style="3" customWidth="1"/>
    <col min="8961" max="8961" width="0" style="3" hidden="1" customWidth="1"/>
    <col min="8962" max="8962" width="3.7109375" style="3" customWidth="1"/>
    <col min="8963" max="8963" width="11.140625" style="3" bestFit="1" customWidth="1"/>
    <col min="8964" max="9195" width="10.5703125" style="3"/>
    <col min="9196" max="9203" width="0" style="3" hidden="1" customWidth="1"/>
    <col min="9204" max="9206" width="3.7109375" style="3" customWidth="1"/>
    <col min="9207" max="9207" width="12.7109375" style="3" customWidth="1"/>
    <col min="9208" max="9208" width="47.42578125" style="3" customWidth="1"/>
    <col min="9209" max="9209" width="0" style="3" hidden="1" customWidth="1"/>
    <col min="9210" max="9210" width="24.7109375" style="3" customWidth="1"/>
    <col min="9211" max="9211" width="14.7109375" style="3" customWidth="1"/>
    <col min="9212" max="9213" width="15.7109375" style="3" customWidth="1"/>
    <col min="9214" max="9214" width="11.7109375" style="3" customWidth="1"/>
    <col min="9215" max="9215" width="6.42578125" style="3" bestFit="1" customWidth="1"/>
    <col min="9216" max="9216" width="11.7109375" style="3" customWidth="1"/>
    <col min="9217" max="9217" width="0" style="3" hidden="1" customWidth="1"/>
    <col min="9218" max="9218" width="3.7109375" style="3" customWidth="1"/>
    <col min="9219" max="9219" width="11.140625" style="3" bestFit="1" customWidth="1"/>
    <col min="9220" max="9451" width="10.5703125" style="3"/>
    <col min="9452" max="9459" width="0" style="3" hidden="1" customWidth="1"/>
    <col min="9460" max="9462" width="3.7109375" style="3" customWidth="1"/>
    <col min="9463" max="9463" width="12.7109375" style="3" customWidth="1"/>
    <col min="9464" max="9464" width="47.42578125" style="3" customWidth="1"/>
    <col min="9465" max="9465" width="0" style="3" hidden="1" customWidth="1"/>
    <col min="9466" max="9466" width="24.7109375" style="3" customWidth="1"/>
    <col min="9467" max="9467" width="14.7109375" style="3" customWidth="1"/>
    <col min="9468" max="9469" width="15.7109375" style="3" customWidth="1"/>
    <col min="9470" max="9470" width="11.7109375" style="3" customWidth="1"/>
    <col min="9471" max="9471" width="6.42578125" style="3" bestFit="1" customWidth="1"/>
    <col min="9472" max="9472" width="11.7109375" style="3" customWidth="1"/>
    <col min="9473" max="9473" width="0" style="3" hidden="1" customWidth="1"/>
    <col min="9474" max="9474" width="3.7109375" style="3" customWidth="1"/>
    <col min="9475" max="9475" width="11.140625" style="3" bestFit="1" customWidth="1"/>
    <col min="9476" max="9707" width="10.5703125" style="3"/>
    <col min="9708" max="9715" width="0" style="3" hidden="1" customWidth="1"/>
    <col min="9716" max="9718" width="3.7109375" style="3" customWidth="1"/>
    <col min="9719" max="9719" width="12.7109375" style="3" customWidth="1"/>
    <col min="9720" max="9720" width="47.42578125" style="3" customWidth="1"/>
    <col min="9721" max="9721" width="0" style="3" hidden="1" customWidth="1"/>
    <col min="9722" max="9722" width="24.7109375" style="3" customWidth="1"/>
    <col min="9723" max="9723" width="14.7109375" style="3" customWidth="1"/>
    <col min="9724" max="9725" width="15.7109375" style="3" customWidth="1"/>
    <col min="9726" max="9726" width="11.7109375" style="3" customWidth="1"/>
    <col min="9727" max="9727" width="6.42578125" style="3" bestFit="1" customWidth="1"/>
    <col min="9728" max="9728" width="11.7109375" style="3" customWidth="1"/>
    <col min="9729" max="9729" width="0" style="3" hidden="1" customWidth="1"/>
    <col min="9730" max="9730" width="3.7109375" style="3" customWidth="1"/>
    <col min="9731" max="9731" width="11.140625" style="3" bestFit="1" customWidth="1"/>
    <col min="9732" max="9963" width="10.5703125" style="3"/>
    <col min="9964" max="9971" width="0" style="3" hidden="1" customWidth="1"/>
    <col min="9972" max="9974" width="3.7109375" style="3" customWidth="1"/>
    <col min="9975" max="9975" width="12.7109375" style="3" customWidth="1"/>
    <col min="9976" max="9976" width="47.42578125" style="3" customWidth="1"/>
    <col min="9977" max="9977" width="0" style="3" hidden="1" customWidth="1"/>
    <col min="9978" max="9978" width="24.7109375" style="3" customWidth="1"/>
    <col min="9979" max="9979" width="14.7109375" style="3" customWidth="1"/>
    <col min="9980" max="9981" width="15.7109375" style="3" customWidth="1"/>
    <col min="9982" max="9982" width="11.7109375" style="3" customWidth="1"/>
    <col min="9983" max="9983" width="6.42578125" style="3" bestFit="1" customWidth="1"/>
    <col min="9984" max="9984" width="11.7109375" style="3" customWidth="1"/>
    <col min="9985" max="9985" width="0" style="3" hidden="1" customWidth="1"/>
    <col min="9986" max="9986" width="3.7109375" style="3" customWidth="1"/>
    <col min="9987" max="9987" width="11.140625" style="3" bestFit="1" customWidth="1"/>
    <col min="9988" max="10219" width="10.5703125" style="3"/>
    <col min="10220" max="10227" width="0" style="3" hidden="1" customWidth="1"/>
    <col min="10228" max="10230" width="3.7109375" style="3" customWidth="1"/>
    <col min="10231" max="10231" width="12.7109375" style="3" customWidth="1"/>
    <col min="10232" max="10232" width="47.42578125" style="3" customWidth="1"/>
    <col min="10233" max="10233" width="0" style="3" hidden="1" customWidth="1"/>
    <col min="10234" max="10234" width="24.7109375" style="3" customWidth="1"/>
    <col min="10235" max="10235" width="14.7109375" style="3" customWidth="1"/>
    <col min="10236" max="10237" width="15.7109375" style="3" customWidth="1"/>
    <col min="10238" max="10238" width="11.7109375" style="3" customWidth="1"/>
    <col min="10239" max="10239" width="6.42578125" style="3" bestFit="1" customWidth="1"/>
    <col min="10240" max="10240" width="11.7109375" style="3" customWidth="1"/>
    <col min="10241" max="10241" width="0" style="3" hidden="1" customWidth="1"/>
    <col min="10242" max="10242" width="3.7109375" style="3" customWidth="1"/>
    <col min="10243" max="10243" width="11.140625" style="3" bestFit="1" customWidth="1"/>
    <col min="10244" max="10475" width="10.5703125" style="3"/>
    <col min="10476" max="10483" width="0" style="3" hidden="1" customWidth="1"/>
    <col min="10484" max="10486" width="3.7109375" style="3" customWidth="1"/>
    <col min="10487" max="10487" width="12.7109375" style="3" customWidth="1"/>
    <col min="10488" max="10488" width="47.42578125" style="3" customWidth="1"/>
    <col min="10489" max="10489" width="0" style="3" hidden="1" customWidth="1"/>
    <col min="10490" max="10490" width="24.7109375" style="3" customWidth="1"/>
    <col min="10491" max="10491" width="14.7109375" style="3" customWidth="1"/>
    <col min="10492" max="10493" width="15.7109375" style="3" customWidth="1"/>
    <col min="10494" max="10494" width="11.7109375" style="3" customWidth="1"/>
    <col min="10495" max="10495" width="6.42578125" style="3" bestFit="1" customWidth="1"/>
    <col min="10496" max="10496" width="11.7109375" style="3" customWidth="1"/>
    <col min="10497" max="10497" width="0" style="3" hidden="1" customWidth="1"/>
    <col min="10498" max="10498" width="3.7109375" style="3" customWidth="1"/>
    <col min="10499" max="10499" width="11.140625" style="3" bestFit="1" customWidth="1"/>
    <col min="10500" max="10731" width="10.5703125" style="3"/>
    <col min="10732" max="10739" width="0" style="3" hidden="1" customWidth="1"/>
    <col min="10740" max="10742" width="3.7109375" style="3" customWidth="1"/>
    <col min="10743" max="10743" width="12.7109375" style="3" customWidth="1"/>
    <col min="10744" max="10744" width="47.42578125" style="3" customWidth="1"/>
    <col min="10745" max="10745" width="0" style="3" hidden="1" customWidth="1"/>
    <col min="10746" max="10746" width="24.7109375" style="3" customWidth="1"/>
    <col min="10747" max="10747" width="14.7109375" style="3" customWidth="1"/>
    <col min="10748" max="10749" width="15.7109375" style="3" customWidth="1"/>
    <col min="10750" max="10750" width="11.7109375" style="3" customWidth="1"/>
    <col min="10751" max="10751" width="6.42578125" style="3" bestFit="1" customWidth="1"/>
    <col min="10752" max="10752" width="11.7109375" style="3" customWidth="1"/>
    <col min="10753" max="10753" width="0" style="3" hidden="1" customWidth="1"/>
    <col min="10754" max="10754" width="3.7109375" style="3" customWidth="1"/>
    <col min="10755" max="10755" width="11.140625" style="3" bestFit="1" customWidth="1"/>
    <col min="10756" max="10987" width="10.5703125" style="3"/>
    <col min="10988" max="10995" width="0" style="3" hidden="1" customWidth="1"/>
    <col min="10996" max="10998" width="3.7109375" style="3" customWidth="1"/>
    <col min="10999" max="10999" width="12.7109375" style="3" customWidth="1"/>
    <col min="11000" max="11000" width="47.42578125" style="3" customWidth="1"/>
    <col min="11001" max="11001" width="0" style="3" hidden="1" customWidth="1"/>
    <col min="11002" max="11002" width="24.7109375" style="3" customWidth="1"/>
    <col min="11003" max="11003" width="14.7109375" style="3" customWidth="1"/>
    <col min="11004" max="11005" width="15.7109375" style="3" customWidth="1"/>
    <col min="11006" max="11006" width="11.7109375" style="3" customWidth="1"/>
    <col min="11007" max="11007" width="6.42578125" style="3" bestFit="1" customWidth="1"/>
    <col min="11008" max="11008" width="11.7109375" style="3" customWidth="1"/>
    <col min="11009" max="11009" width="0" style="3" hidden="1" customWidth="1"/>
    <col min="11010" max="11010" width="3.7109375" style="3" customWidth="1"/>
    <col min="11011" max="11011" width="11.140625" style="3" bestFit="1" customWidth="1"/>
    <col min="11012" max="11243" width="10.5703125" style="3"/>
    <col min="11244" max="11251" width="0" style="3" hidden="1" customWidth="1"/>
    <col min="11252" max="11254" width="3.7109375" style="3" customWidth="1"/>
    <col min="11255" max="11255" width="12.7109375" style="3" customWidth="1"/>
    <col min="11256" max="11256" width="47.42578125" style="3" customWidth="1"/>
    <col min="11257" max="11257" width="0" style="3" hidden="1" customWidth="1"/>
    <col min="11258" max="11258" width="24.7109375" style="3" customWidth="1"/>
    <col min="11259" max="11259" width="14.7109375" style="3" customWidth="1"/>
    <col min="11260" max="11261" width="15.7109375" style="3" customWidth="1"/>
    <col min="11262" max="11262" width="11.7109375" style="3" customWidth="1"/>
    <col min="11263" max="11263" width="6.42578125" style="3" bestFit="1" customWidth="1"/>
    <col min="11264" max="11264" width="11.7109375" style="3" customWidth="1"/>
    <col min="11265" max="11265" width="0" style="3" hidden="1" customWidth="1"/>
    <col min="11266" max="11266" width="3.7109375" style="3" customWidth="1"/>
    <col min="11267" max="11267" width="11.140625" style="3" bestFit="1" customWidth="1"/>
    <col min="11268" max="11499" width="10.5703125" style="3"/>
    <col min="11500" max="11507" width="0" style="3" hidden="1" customWidth="1"/>
    <col min="11508" max="11510" width="3.7109375" style="3" customWidth="1"/>
    <col min="11511" max="11511" width="12.7109375" style="3" customWidth="1"/>
    <col min="11512" max="11512" width="47.42578125" style="3" customWidth="1"/>
    <col min="11513" max="11513" width="0" style="3" hidden="1" customWidth="1"/>
    <col min="11514" max="11514" width="24.7109375" style="3" customWidth="1"/>
    <col min="11515" max="11515" width="14.7109375" style="3" customWidth="1"/>
    <col min="11516" max="11517" width="15.7109375" style="3" customWidth="1"/>
    <col min="11518" max="11518" width="11.7109375" style="3" customWidth="1"/>
    <col min="11519" max="11519" width="6.42578125" style="3" bestFit="1" customWidth="1"/>
    <col min="11520" max="11520" width="11.7109375" style="3" customWidth="1"/>
    <col min="11521" max="11521" width="0" style="3" hidden="1" customWidth="1"/>
    <col min="11522" max="11522" width="3.7109375" style="3" customWidth="1"/>
    <col min="11523" max="11523" width="11.140625" style="3" bestFit="1" customWidth="1"/>
    <col min="11524" max="11755" width="10.5703125" style="3"/>
    <col min="11756" max="11763" width="0" style="3" hidden="1" customWidth="1"/>
    <col min="11764" max="11766" width="3.7109375" style="3" customWidth="1"/>
    <col min="11767" max="11767" width="12.7109375" style="3" customWidth="1"/>
    <col min="11768" max="11768" width="47.42578125" style="3" customWidth="1"/>
    <col min="11769" max="11769" width="0" style="3" hidden="1" customWidth="1"/>
    <col min="11770" max="11770" width="24.7109375" style="3" customWidth="1"/>
    <col min="11771" max="11771" width="14.7109375" style="3" customWidth="1"/>
    <col min="11772" max="11773" width="15.7109375" style="3" customWidth="1"/>
    <col min="11774" max="11774" width="11.7109375" style="3" customWidth="1"/>
    <col min="11775" max="11775" width="6.42578125" style="3" bestFit="1" customWidth="1"/>
    <col min="11776" max="11776" width="11.7109375" style="3" customWidth="1"/>
    <col min="11777" max="11777" width="0" style="3" hidden="1" customWidth="1"/>
    <col min="11778" max="11778" width="3.7109375" style="3" customWidth="1"/>
    <col min="11779" max="11779" width="11.140625" style="3" bestFit="1" customWidth="1"/>
    <col min="11780" max="12011" width="10.5703125" style="3"/>
    <col min="12012" max="12019" width="0" style="3" hidden="1" customWidth="1"/>
    <col min="12020" max="12022" width="3.7109375" style="3" customWidth="1"/>
    <col min="12023" max="12023" width="12.7109375" style="3" customWidth="1"/>
    <col min="12024" max="12024" width="47.42578125" style="3" customWidth="1"/>
    <col min="12025" max="12025" width="0" style="3" hidden="1" customWidth="1"/>
    <col min="12026" max="12026" width="24.7109375" style="3" customWidth="1"/>
    <col min="12027" max="12027" width="14.7109375" style="3" customWidth="1"/>
    <col min="12028" max="12029" width="15.7109375" style="3" customWidth="1"/>
    <col min="12030" max="12030" width="11.7109375" style="3" customWidth="1"/>
    <col min="12031" max="12031" width="6.42578125" style="3" bestFit="1" customWidth="1"/>
    <col min="12032" max="12032" width="11.7109375" style="3" customWidth="1"/>
    <col min="12033" max="12033" width="0" style="3" hidden="1" customWidth="1"/>
    <col min="12034" max="12034" width="3.7109375" style="3" customWidth="1"/>
    <col min="12035" max="12035" width="11.140625" style="3" bestFit="1" customWidth="1"/>
    <col min="12036" max="12267" width="10.5703125" style="3"/>
    <col min="12268" max="12275" width="0" style="3" hidden="1" customWidth="1"/>
    <col min="12276" max="12278" width="3.7109375" style="3" customWidth="1"/>
    <col min="12279" max="12279" width="12.7109375" style="3" customWidth="1"/>
    <col min="12280" max="12280" width="47.42578125" style="3" customWidth="1"/>
    <col min="12281" max="12281" width="0" style="3" hidden="1" customWidth="1"/>
    <col min="12282" max="12282" width="24.7109375" style="3" customWidth="1"/>
    <col min="12283" max="12283" width="14.7109375" style="3" customWidth="1"/>
    <col min="12284" max="12285" width="15.7109375" style="3" customWidth="1"/>
    <col min="12286" max="12286" width="11.7109375" style="3" customWidth="1"/>
    <col min="12287" max="12287" width="6.42578125" style="3" bestFit="1" customWidth="1"/>
    <col min="12288" max="12288" width="11.7109375" style="3" customWidth="1"/>
    <col min="12289" max="12289" width="0" style="3" hidden="1" customWidth="1"/>
    <col min="12290" max="12290" width="3.7109375" style="3" customWidth="1"/>
    <col min="12291" max="12291" width="11.140625" style="3" bestFit="1" customWidth="1"/>
    <col min="12292" max="12523" width="10.5703125" style="3"/>
    <col min="12524" max="12531" width="0" style="3" hidden="1" customWidth="1"/>
    <col min="12532" max="12534" width="3.7109375" style="3" customWidth="1"/>
    <col min="12535" max="12535" width="12.7109375" style="3" customWidth="1"/>
    <col min="12536" max="12536" width="47.42578125" style="3" customWidth="1"/>
    <col min="12537" max="12537" width="0" style="3" hidden="1" customWidth="1"/>
    <col min="12538" max="12538" width="24.7109375" style="3" customWidth="1"/>
    <col min="12539" max="12539" width="14.7109375" style="3" customWidth="1"/>
    <col min="12540" max="12541" width="15.7109375" style="3" customWidth="1"/>
    <col min="12542" max="12542" width="11.7109375" style="3" customWidth="1"/>
    <col min="12543" max="12543" width="6.42578125" style="3" bestFit="1" customWidth="1"/>
    <col min="12544" max="12544" width="11.7109375" style="3" customWidth="1"/>
    <col min="12545" max="12545" width="0" style="3" hidden="1" customWidth="1"/>
    <col min="12546" max="12546" width="3.7109375" style="3" customWidth="1"/>
    <col min="12547" max="12547" width="11.140625" style="3" bestFit="1" customWidth="1"/>
    <col min="12548" max="12779" width="10.5703125" style="3"/>
    <col min="12780" max="12787" width="0" style="3" hidden="1" customWidth="1"/>
    <col min="12788" max="12790" width="3.7109375" style="3" customWidth="1"/>
    <col min="12791" max="12791" width="12.7109375" style="3" customWidth="1"/>
    <col min="12792" max="12792" width="47.42578125" style="3" customWidth="1"/>
    <col min="12793" max="12793" width="0" style="3" hidden="1" customWidth="1"/>
    <col min="12794" max="12794" width="24.7109375" style="3" customWidth="1"/>
    <col min="12795" max="12795" width="14.7109375" style="3" customWidth="1"/>
    <col min="12796" max="12797" width="15.7109375" style="3" customWidth="1"/>
    <col min="12798" max="12798" width="11.7109375" style="3" customWidth="1"/>
    <col min="12799" max="12799" width="6.42578125" style="3" bestFit="1" customWidth="1"/>
    <col min="12800" max="12800" width="11.7109375" style="3" customWidth="1"/>
    <col min="12801" max="12801" width="0" style="3" hidden="1" customWidth="1"/>
    <col min="12802" max="12802" width="3.7109375" style="3" customWidth="1"/>
    <col min="12803" max="12803" width="11.140625" style="3" bestFit="1" customWidth="1"/>
    <col min="12804" max="13035" width="10.5703125" style="3"/>
    <col min="13036" max="13043" width="0" style="3" hidden="1" customWidth="1"/>
    <col min="13044" max="13046" width="3.7109375" style="3" customWidth="1"/>
    <col min="13047" max="13047" width="12.7109375" style="3" customWidth="1"/>
    <col min="13048" max="13048" width="47.42578125" style="3" customWidth="1"/>
    <col min="13049" max="13049" width="0" style="3" hidden="1" customWidth="1"/>
    <col min="13050" max="13050" width="24.7109375" style="3" customWidth="1"/>
    <col min="13051" max="13051" width="14.7109375" style="3" customWidth="1"/>
    <col min="13052" max="13053" width="15.7109375" style="3" customWidth="1"/>
    <col min="13054" max="13054" width="11.7109375" style="3" customWidth="1"/>
    <col min="13055" max="13055" width="6.42578125" style="3" bestFit="1" customWidth="1"/>
    <col min="13056" max="13056" width="11.7109375" style="3" customWidth="1"/>
    <col min="13057" max="13057" width="0" style="3" hidden="1" customWidth="1"/>
    <col min="13058" max="13058" width="3.7109375" style="3" customWidth="1"/>
    <col min="13059" max="13059" width="11.140625" style="3" bestFit="1" customWidth="1"/>
    <col min="13060" max="13291" width="10.5703125" style="3"/>
    <col min="13292" max="13299" width="0" style="3" hidden="1" customWidth="1"/>
    <col min="13300" max="13302" width="3.7109375" style="3" customWidth="1"/>
    <col min="13303" max="13303" width="12.7109375" style="3" customWidth="1"/>
    <col min="13304" max="13304" width="47.42578125" style="3" customWidth="1"/>
    <col min="13305" max="13305" width="0" style="3" hidden="1" customWidth="1"/>
    <col min="13306" max="13306" width="24.7109375" style="3" customWidth="1"/>
    <col min="13307" max="13307" width="14.7109375" style="3" customWidth="1"/>
    <col min="13308" max="13309" width="15.7109375" style="3" customWidth="1"/>
    <col min="13310" max="13310" width="11.7109375" style="3" customWidth="1"/>
    <col min="13311" max="13311" width="6.42578125" style="3" bestFit="1" customWidth="1"/>
    <col min="13312" max="13312" width="11.7109375" style="3" customWidth="1"/>
    <col min="13313" max="13313" width="0" style="3" hidden="1" customWidth="1"/>
    <col min="13314" max="13314" width="3.7109375" style="3" customWidth="1"/>
    <col min="13315" max="13315" width="11.140625" style="3" bestFit="1" customWidth="1"/>
    <col min="13316" max="13547" width="10.5703125" style="3"/>
    <col min="13548" max="13555" width="0" style="3" hidden="1" customWidth="1"/>
    <col min="13556" max="13558" width="3.7109375" style="3" customWidth="1"/>
    <col min="13559" max="13559" width="12.7109375" style="3" customWidth="1"/>
    <col min="13560" max="13560" width="47.42578125" style="3" customWidth="1"/>
    <col min="13561" max="13561" width="0" style="3" hidden="1" customWidth="1"/>
    <col min="13562" max="13562" width="24.7109375" style="3" customWidth="1"/>
    <col min="13563" max="13563" width="14.7109375" style="3" customWidth="1"/>
    <col min="13564" max="13565" width="15.7109375" style="3" customWidth="1"/>
    <col min="13566" max="13566" width="11.7109375" style="3" customWidth="1"/>
    <col min="13567" max="13567" width="6.42578125" style="3" bestFit="1" customWidth="1"/>
    <col min="13568" max="13568" width="11.7109375" style="3" customWidth="1"/>
    <col min="13569" max="13569" width="0" style="3" hidden="1" customWidth="1"/>
    <col min="13570" max="13570" width="3.7109375" style="3" customWidth="1"/>
    <col min="13571" max="13571" width="11.140625" style="3" bestFit="1" customWidth="1"/>
    <col min="13572" max="13803" width="10.5703125" style="3"/>
    <col min="13804" max="13811" width="0" style="3" hidden="1" customWidth="1"/>
    <col min="13812" max="13814" width="3.7109375" style="3" customWidth="1"/>
    <col min="13815" max="13815" width="12.7109375" style="3" customWidth="1"/>
    <col min="13816" max="13816" width="47.42578125" style="3" customWidth="1"/>
    <col min="13817" max="13817" width="0" style="3" hidden="1" customWidth="1"/>
    <col min="13818" max="13818" width="24.7109375" style="3" customWidth="1"/>
    <col min="13819" max="13819" width="14.7109375" style="3" customWidth="1"/>
    <col min="13820" max="13821" width="15.7109375" style="3" customWidth="1"/>
    <col min="13822" max="13822" width="11.7109375" style="3" customWidth="1"/>
    <col min="13823" max="13823" width="6.42578125" style="3" bestFit="1" customWidth="1"/>
    <col min="13824" max="13824" width="11.7109375" style="3" customWidth="1"/>
    <col min="13825" max="13825" width="0" style="3" hidden="1" customWidth="1"/>
    <col min="13826" max="13826" width="3.7109375" style="3" customWidth="1"/>
    <col min="13827" max="13827" width="11.140625" style="3" bestFit="1" customWidth="1"/>
    <col min="13828" max="14059" width="10.5703125" style="3"/>
    <col min="14060" max="14067" width="0" style="3" hidden="1" customWidth="1"/>
    <col min="14068" max="14070" width="3.7109375" style="3" customWidth="1"/>
    <col min="14071" max="14071" width="12.7109375" style="3" customWidth="1"/>
    <col min="14072" max="14072" width="47.42578125" style="3" customWidth="1"/>
    <col min="14073" max="14073" width="0" style="3" hidden="1" customWidth="1"/>
    <col min="14074" max="14074" width="24.7109375" style="3" customWidth="1"/>
    <col min="14075" max="14075" width="14.7109375" style="3" customWidth="1"/>
    <col min="14076" max="14077" width="15.7109375" style="3" customWidth="1"/>
    <col min="14078" max="14078" width="11.7109375" style="3" customWidth="1"/>
    <col min="14079" max="14079" width="6.42578125" style="3" bestFit="1" customWidth="1"/>
    <col min="14080" max="14080" width="11.7109375" style="3" customWidth="1"/>
    <col min="14081" max="14081" width="0" style="3" hidden="1" customWidth="1"/>
    <col min="14082" max="14082" width="3.7109375" style="3" customWidth="1"/>
    <col min="14083" max="14083" width="11.140625" style="3" bestFit="1" customWidth="1"/>
    <col min="14084" max="14315" width="10.5703125" style="3"/>
    <col min="14316" max="14323" width="0" style="3" hidden="1" customWidth="1"/>
    <col min="14324" max="14326" width="3.7109375" style="3" customWidth="1"/>
    <col min="14327" max="14327" width="12.7109375" style="3" customWidth="1"/>
    <col min="14328" max="14328" width="47.42578125" style="3" customWidth="1"/>
    <col min="14329" max="14329" width="0" style="3" hidden="1" customWidth="1"/>
    <col min="14330" max="14330" width="24.7109375" style="3" customWidth="1"/>
    <col min="14331" max="14331" width="14.7109375" style="3" customWidth="1"/>
    <col min="14332" max="14333" width="15.7109375" style="3" customWidth="1"/>
    <col min="14334" max="14334" width="11.7109375" style="3" customWidth="1"/>
    <col min="14335" max="14335" width="6.42578125" style="3" bestFit="1" customWidth="1"/>
    <col min="14336" max="14336" width="11.7109375" style="3" customWidth="1"/>
    <col min="14337" max="14337" width="0" style="3" hidden="1" customWidth="1"/>
    <col min="14338" max="14338" width="3.7109375" style="3" customWidth="1"/>
    <col min="14339" max="14339" width="11.140625" style="3" bestFit="1" customWidth="1"/>
    <col min="14340" max="14571" width="10.5703125" style="3"/>
    <col min="14572" max="14579" width="0" style="3" hidden="1" customWidth="1"/>
    <col min="14580" max="14582" width="3.7109375" style="3" customWidth="1"/>
    <col min="14583" max="14583" width="12.7109375" style="3" customWidth="1"/>
    <col min="14584" max="14584" width="47.42578125" style="3" customWidth="1"/>
    <col min="14585" max="14585" width="0" style="3" hidden="1" customWidth="1"/>
    <col min="14586" max="14586" width="24.7109375" style="3" customWidth="1"/>
    <col min="14587" max="14587" width="14.7109375" style="3" customWidth="1"/>
    <col min="14588" max="14589" width="15.7109375" style="3" customWidth="1"/>
    <col min="14590" max="14590" width="11.7109375" style="3" customWidth="1"/>
    <col min="14591" max="14591" width="6.42578125" style="3" bestFit="1" customWidth="1"/>
    <col min="14592" max="14592" width="11.7109375" style="3" customWidth="1"/>
    <col min="14593" max="14593" width="0" style="3" hidden="1" customWidth="1"/>
    <col min="14594" max="14594" width="3.7109375" style="3" customWidth="1"/>
    <col min="14595" max="14595" width="11.140625" style="3" bestFit="1" customWidth="1"/>
    <col min="14596" max="14827" width="10.5703125" style="3"/>
    <col min="14828" max="14835" width="0" style="3" hidden="1" customWidth="1"/>
    <col min="14836" max="14838" width="3.7109375" style="3" customWidth="1"/>
    <col min="14839" max="14839" width="12.7109375" style="3" customWidth="1"/>
    <col min="14840" max="14840" width="47.42578125" style="3" customWidth="1"/>
    <col min="14841" max="14841" width="0" style="3" hidden="1" customWidth="1"/>
    <col min="14842" max="14842" width="24.7109375" style="3" customWidth="1"/>
    <col min="14843" max="14843" width="14.7109375" style="3" customWidth="1"/>
    <col min="14844" max="14845" width="15.7109375" style="3" customWidth="1"/>
    <col min="14846" max="14846" width="11.7109375" style="3" customWidth="1"/>
    <col min="14847" max="14847" width="6.42578125" style="3" bestFit="1" customWidth="1"/>
    <col min="14848" max="14848" width="11.7109375" style="3" customWidth="1"/>
    <col min="14849" max="14849" width="0" style="3" hidden="1" customWidth="1"/>
    <col min="14850" max="14850" width="3.7109375" style="3" customWidth="1"/>
    <col min="14851" max="14851" width="11.140625" style="3" bestFit="1" customWidth="1"/>
    <col min="14852" max="15083" width="10.5703125" style="3"/>
    <col min="15084" max="15091" width="0" style="3" hidden="1" customWidth="1"/>
    <col min="15092" max="15094" width="3.7109375" style="3" customWidth="1"/>
    <col min="15095" max="15095" width="12.7109375" style="3" customWidth="1"/>
    <col min="15096" max="15096" width="47.42578125" style="3" customWidth="1"/>
    <col min="15097" max="15097" width="0" style="3" hidden="1" customWidth="1"/>
    <col min="15098" max="15098" width="24.7109375" style="3" customWidth="1"/>
    <col min="15099" max="15099" width="14.7109375" style="3" customWidth="1"/>
    <col min="15100" max="15101" width="15.7109375" style="3" customWidth="1"/>
    <col min="15102" max="15102" width="11.7109375" style="3" customWidth="1"/>
    <col min="15103" max="15103" width="6.42578125" style="3" bestFit="1" customWidth="1"/>
    <col min="15104" max="15104" width="11.7109375" style="3" customWidth="1"/>
    <col min="15105" max="15105" width="0" style="3" hidden="1" customWidth="1"/>
    <col min="15106" max="15106" width="3.7109375" style="3" customWidth="1"/>
    <col min="15107" max="15107" width="11.140625" style="3" bestFit="1" customWidth="1"/>
    <col min="15108" max="15339" width="10.5703125" style="3"/>
    <col min="15340" max="15347" width="0" style="3" hidden="1" customWidth="1"/>
    <col min="15348" max="15350" width="3.7109375" style="3" customWidth="1"/>
    <col min="15351" max="15351" width="12.7109375" style="3" customWidth="1"/>
    <col min="15352" max="15352" width="47.42578125" style="3" customWidth="1"/>
    <col min="15353" max="15353" width="0" style="3" hidden="1" customWidth="1"/>
    <col min="15354" max="15354" width="24.7109375" style="3" customWidth="1"/>
    <col min="15355" max="15355" width="14.7109375" style="3" customWidth="1"/>
    <col min="15356" max="15357" width="15.7109375" style="3" customWidth="1"/>
    <col min="15358" max="15358" width="11.7109375" style="3" customWidth="1"/>
    <col min="15359" max="15359" width="6.42578125" style="3" bestFit="1" customWidth="1"/>
    <col min="15360" max="15360" width="11.7109375" style="3" customWidth="1"/>
    <col min="15361" max="15361" width="0" style="3" hidden="1" customWidth="1"/>
    <col min="15362" max="15362" width="3.7109375" style="3" customWidth="1"/>
    <col min="15363" max="15363" width="11.140625" style="3" bestFit="1" customWidth="1"/>
    <col min="15364" max="15595" width="10.5703125" style="3"/>
    <col min="15596" max="15603" width="0" style="3" hidden="1" customWidth="1"/>
    <col min="15604" max="15606" width="3.7109375" style="3" customWidth="1"/>
    <col min="15607" max="15607" width="12.7109375" style="3" customWidth="1"/>
    <col min="15608" max="15608" width="47.42578125" style="3" customWidth="1"/>
    <col min="15609" max="15609" width="0" style="3" hidden="1" customWidth="1"/>
    <col min="15610" max="15610" width="24.7109375" style="3" customWidth="1"/>
    <col min="15611" max="15611" width="14.7109375" style="3" customWidth="1"/>
    <col min="15612" max="15613" width="15.7109375" style="3" customWidth="1"/>
    <col min="15614" max="15614" width="11.7109375" style="3" customWidth="1"/>
    <col min="15615" max="15615" width="6.42578125" style="3" bestFit="1" customWidth="1"/>
    <col min="15616" max="15616" width="11.7109375" style="3" customWidth="1"/>
    <col min="15617" max="15617" width="0" style="3" hidden="1" customWidth="1"/>
    <col min="15618" max="15618" width="3.7109375" style="3" customWidth="1"/>
    <col min="15619" max="15619" width="11.140625" style="3" bestFit="1" customWidth="1"/>
    <col min="15620" max="15851" width="10.5703125" style="3"/>
    <col min="15852" max="15859" width="0" style="3" hidden="1" customWidth="1"/>
    <col min="15860" max="15862" width="3.7109375" style="3" customWidth="1"/>
    <col min="15863" max="15863" width="12.7109375" style="3" customWidth="1"/>
    <col min="15864" max="15864" width="47.42578125" style="3" customWidth="1"/>
    <col min="15865" max="15865" width="0" style="3" hidden="1" customWidth="1"/>
    <col min="15866" max="15866" width="24.7109375" style="3" customWidth="1"/>
    <col min="15867" max="15867" width="14.7109375" style="3" customWidth="1"/>
    <col min="15868" max="15869" width="15.7109375" style="3" customWidth="1"/>
    <col min="15870" max="15870" width="11.7109375" style="3" customWidth="1"/>
    <col min="15871" max="15871" width="6.42578125" style="3" bestFit="1" customWidth="1"/>
    <col min="15872" max="15872" width="11.7109375" style="3" customWidth="1"/>
    <col min="15873" max="15873" width="0" style="3" hidden="1" customWidth="1"/>
    <col min="15874" max="15874" width="3.7109375" style="3" customWidth="1"/>
    <col min="15875" max="15875" width="11.140625" style="3" bestFit="1" customWidth="1"/>
    <col min="15876" max="16107" width="10.5703125" style="3"/>
    <col min="16108" max="16115" width="0" style="3" hidden="1" customWidth="1"/>
    <col min="16116" max="16118" width="3.7109375" style="3" customWidth="1"/>
    <col min="16119" max="16119" width="12.7109375" style="3" customWidth="1"/>
    <col min="16120" max="16120" width="47.42578125" style="3" customWidth="1"/>
    <col min="16121" max="16121" width="0" style="3" hidden="1" customWidth="1"/>
    <col min="16122" max="16122" width="24.7109375" style="3" customWidth="1"/>
    <col min="16123" max="16123" width="14.7109375" style="3" customWidth="1"/>
    <col min="16124" max="16125" width="15.7109375" style="3" customWidth="1"/>
    <col min="16126" max="16126" width="11.7109375" style="3" customWidth="1"/>
    <col min="16127" max="16127" width="6.42578125" style="3" bestFit="1" customWidth="1"/>
    <col min="16128" max="16128" width="11.7109375" style="3" customWidth="1"/>
    <col min="16129" max="16129" width="0" style="3" hidden="1" customWidth="1"/>
    <col min="16130" max="16130" width="3.7109375" style="3" customWidth="1"/>
    <col min="16131" max="16131" width="11.140625" style="3" bestFit="1" customWidth="1"/>
    <col min="16132" max="16384" width="10.5703125" style="3"/>
  </cols>
  <sheetData>
    <row r="1" spans="1:18" hidden="1" x14ac:dyDescent="0.25"/>
    <row r="2" spans="1:18" hidden="1" x14ac:dyDescent="0.25"/>
    <row r="3" spans="1:18" hidden="1" x14ac:dyDescent="0.25"/>
    <row r="4" spans="1:18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8" ht="12.75" x14ac:dyDescent="0.25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4"/>
      <c r="K5" s="44"/>
    </row>
    <row r="6" spans="1:18" x14ac:dyDescent="0.25">
      <c r="A6" s="4"/>
      <c r="B6" s="4"/>
      <c r="C6" s="4"/>
      <c r="D6" s="45"/>
      <c r="E6" s="45"/>
      <c r="F6" s="45"/>
      <c r="G6" s="45"/>
      <c r="H6" s="45"/>
      <c r="I6" s="45"/>
      <c r="J6" s="4"/>
    </row>
    <row r="7" spans="1:18" s="6" customFormat="1" ht="30" x14ac:dyDescent="0.25">
      <c r="A7" s="7"/>
      <c r="B7" s="46" t="s">
        <v>1</v>
      </c>
      <c r="C7" s="8"/>
      <c r="D7" s="47" t="str">
        <f>IF(NameOrPr_ch="",IF(NameOrPr="","",NameOrPr),NameOrPr_ch)</f>
        <v>Региональная служба по тарифам Ростовской области</v>
      </c>
      <c r="E7" s="48"/>
      <c r="F7" s="48"/>
      <c r="G7" s="48"/>
      <c r="H7" s="48"/>
      <c r="I7" s="49"/>
      <c r="J7" s="9"/>
      <c r="N7" s="5"/>
      <c r="O7" s="5"/>
      <c r="P7" s="5"/>
      <c r="Q7" s="5"/>
      <c r="R7" s="5"/>
    </row>
    <row r="8" spans="1:18" s="6" customFormat="1" ht="18.75" x14ac:dyDescent="0.25">
      <c r="A8" s="7"/>
      <c r="B8" s="46" t="s">
        <v>2</v>
      </c>
      <c r="C8" s="8"/>
      <c r="D8" s="47" t="str">
        <f>IF(datePr_ch="",IF(datePr="","",datePr),datePr_ch)</f>
        <v>27.12.2021</v>
      </c>
      <c r="E8" s="48"/>
      <c r="F8" s="48"/>
      <c r="G8" s="48"/>
      <c r="H8" s="48"/>
      <c r="I8" s="49"/>
      <c r="J8" s="9"/>
      <c r="N8" s="5"/>
      <c r="O8" s="5"/>
      <c r="P8" s="5"/>
      <c r="Q8" s="5"/>
      <c r="R8" s="5"/>
    </row>
    <row r="9" spans="1:18" s="6" customFormat="1" ht="18.75" x14ac:dyDescent="0.25">
      <c r="A9" s="10"/>
      <c r="B9" s="46" t="s">
        <v>3</v>
      </c>
      <c r="C9" s="8"/>
      <c r="D9" s="47" t="str">
        <f>IF(numberPr_ch="",IF(numberPr="","",numberPr),numberPr_ch)</f>
        <v>74/6</v>
      </c>
      <c r="E9" s="48"/>
      <c r="F9" s="48"/>
      <c r="G9" s="48"/>
      <c r="H9" s="48"/>
      <c r="I9" s="49"/>
      <c r="J9" s="9"/>
      <c r="N9" s="5"/>
      <c r="O9" s="5"/>
      <c r="P9" s="5"/>
      <c r="Q9" s="5"/>
      <c r="R9" s="5"/>
    </row>
    <row r="10" spans="1:18" s="6" customFormat="1" ht="30" x14ac:dyDescent="0.25">
      <c r="A10" s="10"/>
      <c r="B10" s="46" t="s">
        <v>4</v>
      </c>
      <c r="C10" s="8"/>
      <c r="D10" s="47" t="str">
        <f>IF(IstPub_ch="",IF(IstPub="","",IstPub),IstPub_ch)</f>
        <v>Официальный портал правовой информации Ростовской области</v>
      </c>
      <c r="E10" s="48"/>
      <c r="F10" s="48"/>
      <c r="G10" s="48"/>
      <c r="H10" s="48"/>
      <c r="I10" s="49"/>
      <c r="J10" s="9"/>
      <c r="N10" s="5"/>
      <c r="O10" s="5"/>
      <c r="P10" s="5"/>
      <c r="Q10" s="5"/>
      <c r="R10" s="5"/>
    </row>
    <row r="11" spans="1:18" s="12" customFormat="1" ht="18.75" hidden="1" x14ac:dyDescent="0.25">
      <c r="A11" s="10"/>
      <c r="B11" s="13"/>
      <c r="D11" s="14"/>
      <c r="E11" s="14"/>
      <c r="F11" s="5" t="s">
        <v>5</v>
      </c>
      <c r="G11" s="5" t="s">
        <v>6</v>
      </c>
      <c r="H11" s="14"/>
      <c r="I11" s="14"/>
      <c r="J11" s="9"/>
      <c r="N11" s="11"/>
      <c r="O11" s="11"/>
      <c r="P11" s="11"/>
      <c r="Q11" s="11"/>
      <c r="R11" s="11"/>
    </row>
    <row r="12" spans="1:18" s="6" customFormat="1" ht="15" hidden="1" x14ac:dyDescent="0.25">
      <c r="A12" s="15"/>
      <c r="B12" s="15"/>
      <c r="C12" s="16"/>
      <c r="D12" s="17"/>
      <c r="E12" s="17"/>
      <c r="F12" s="17"/>
      <c r="G12" s="17"/>
      <c r="H12" s="17"/>
      <c r="I12" s="17"/>
      <c r="J12" s="18"/>
      <c r="K12" s="19" t="s">
        <v>7</v>
      </c>
      <c r="N12" s="5"/>
      <c r="O12" s="5"/>
      <c r="P12" s="5"/>
      <c r="Q12" s="5"/>
      <c r="R12" s="5"/>
    </row>
    <row r="13" spans="1:18" ht="12" x14ac:dyDescent="0.25">
      <c r="A13" s="4"/>
      <c r="B13" s="4"/>
      <c r="C13" s="4"/>
      <c r="D13" s="20"/>
      <c r="E13" s="20"/>
      <c r="F13" s="21"/>
      <c r="G13" s="21"/>
      <c r="H13" s="21"/>
      <c r="I13" s="21"/>
      <c r="J13" s="21"/>
      <c r="K13" s="21"/>
    </row>
    <row r="14" spans="1:18" x14ac:dyDescent="0.25">
      <c r="A14" s="22" t="s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 t="s">
        <v>9</v>
      </c>
    </row>
    <row r="15" spans="1:18" ht="15" x14ac:dyDescent="0.25">
      <c r="A15" s="22" t="s">
        <v>10</v>
      </c>
      <c r="B15" s="22" t="s">
        <v>11</v>
      </c>
      <c r="C15" s="50"/>
      <c r="D15" s="22" t="s">
        <v>12</v>
      </c>
      <c r="E15" s="51" t="s">
        <v>13</v>
      </c>
      <c r="F15" s="51" t="s">
        <v>14</v>
      </c>
      <c r="G15" s="51"/>
      <c r="H15" s="51"/>
      <c r="I15" s="51"/>
      <c r="J15" s="51"/>
      <c r="K15" s="22" t="s">
        <v>15</v>
      </c>
      <c r="L15" s="52" t="s">
        <v>16</v>
      </c>
      <c r="M15" s="22"/>
    </row>
    <row r="16" spans="1:18" ht="15" x14ac:dyDescent="0.25">
      <c r="A16" s="22"/>
      <c r="B16" s="22"/>
      <c r="C16" s="50"/>
      <c r="D16" s="22"/>
      <c r="E16" s="51"/>
      <c r="F16" s="51" t="s">
        <v>17</v>
      </c>
      <c r="G16" s="51"/>
      <c r="H16" s="53" t="s">
        <v>18</v>
      </c>
      <c r="I16" s="53"/>
      <c r="J16" s="53"/>
      <c r="K16" s="22"/>
      <c r="L16" s="52"/>
      <c r="M16" s="22"/>
    </row>
    <row r="17" spans="1:18" ht="15" x14ac:dyDescent="0.25">
      <c r="A17" s="22"/>
      <c r="B17" s="22"/>
      <c r="C17" s="50"/>
      <c r="D17" s="22"/>
      <c r="E17" s="51"/>
      <c r="F17" s="50" t="s">
        <v>19</v>
      </c>
      <c r="G17" s="50" t="s">
        <v>20</v>
      </c>
      <c r="H17" s="54" t="s">
        <v>21</v>
      </c>
      <c r="I17" s="55" t="s">
        <v>22</v>
      </c>
      <c r="J17" s="55"/>
      <c r="K17" s="22"/>
      <c r="L17" s="52"/>
      <c r="M17" s="22"/>
    </row>
    <row r="18" spans="1:18" x14ac:dyDescent="0.25">
      <c r="A18" s="56" t="s">
        <v>23</v>
      </c>
      <c r="B18" s="56" t="s">
        <v>24</v>
      </c>
      <c r="C18" s="57" t="s">
        <v>24</v>
      </c>
      <c r="D18" s="58">
        <f t="shared" ref="D18:I18" ca="1" si="0">OFFSET(D18,0,-1)+1</f>
        <v>3</v>
      </c>
      <c r="E18" s="58">
        <f t="shared" ca="1" si="0"/>
        <v>4</v>
      </c>
      <c r="F18" s="58">
        <f t="shared" ca="1" si="0"/>
        <v>5</v>
      </c>
      <c r="G18" s="58">
        <f t="shared" ca="1" si="0"/>
        <v>6</v>
      </c>
      <c r="H18" s="58">
        <f t="shared" ca="1" si="0"/>
        <v>7</v>
      </c>
      <c r="I18" s="59">
        <f t="shared" ca="1" si="0"/>
        <v>8</v>
      </c>
      <c r="J18" s="59"/>
      <c r="K18" s="58">
        <f ca="1">OFFSET(K18,0,-2)+1</f>
        <v>9</v>
      </c>
      <c r="M18" s="58">
        <f ca="1">OFFSET(M18,0,-2)+1</f>
        <v>10</v>
      </c>
    </row>
    <row r="19" spans="1:18" ht="38.25" customHeight="1" x14ac:dyDescent="0.25">
      <c r="A19" s="29" t="s">
        <v>34</v>
      </c>
      <c r="B19" s="23" t="s">
        <v>25</v>
      </c>
      <c r="C19" s="24"/>
      <c r="D19" s="60" t="str">
        <f>IF('[1]Перечень тарифов'!J21="","","" &amp; '[1]Перечень тарифов'!J21 &amp; "")</f>
        <v xml:space="preserve">Плата за подключение к системе теплоснабжения АО "Теплокоммунэнерго" объекта капитального строительства "Многоэтажный жилой дом со встроенно-пристроенным подземным паркингом и помещениями общественного назначения, расположенный по адресу: Ростов-на-Дону, Пролетарский р-н, ул. Горсоветская, 77 </v>
      </c>
      <c r="E19" s="60"/>
      <c r="F19" s="60"/>
      <c r="G19" s="60"/>
      <c r="H19" s="60"/>
      <c r="I19" s="60"/>
      <c r="J19" s="60"/>
      <c r="K19" s="60"/>
      <c r="L19" s="60"/>
      <c r="M19" s="25" t="s">
        <v>26</v>
      </c>
    </row>
    <row r="20" spans="1:18" ht="14.25" hidden="1" customHeight="1" x14ac:dyDescent="0.25">
      <c r="A20" s="29" t="e">
        <f ca="1">mergeValue(#REF!) &amp;"."&amp; mergeValue(#REF!)</f>
        <v>#NAME?</v>
      </c>
      <c r="B20" s="61"/>
      <c r="C20" s="24"/>
      <c r="D20" s="60"/>
      <c r="E20" s="60"/>
      <c r="F20" s="60"/>
      <c r="G20" s="60"/>
      <c r="H20" s="60"/>
      <c r="I20" s="60"/>
      <c r="J20" s="60"/>
      <c r="K20" s="60"/>
      <c r="L20" s="60"/>
      <c r="M20" s="25"/>
    </row>
    <row r="21" spans="1:18" ht="14.25" hidden="1" customHeight="1" x14ac:dyDescent="0.25">
      <c r="A21" s="29" t="e">
        <f ca="1">mergeValue(#REF!) &amp;"."&amp; mergeValue(#REF!)&amp;"."&amp; mergeValue(#REF!)</f>
        <v>#NAME?</v>
      </c>
      <c r="B21" s="62"/>
      <c r="C21" s="24"/>
      <c r="D21" s="60"/>
      <c r="E21" s="60"/>
      <c r="F21" s="60"/>
      <c r="G21" s="60"/>
      <c r="H21" s="60"/>
      <c r="I21" s="60"/>
      <c r="J21" s="60"/>
      <c r="K21" s="60"/>
      <c r="L21" s="60"/>
      <c r="M21" s="25"/>
    </row>
    <row r="22" spans="1:18" ht="14.25" hidden="1" customHeight="1" x14ac:dyDescent="0.25">
      <c r="A22" s="29" t="e">
        <f ca="1">mergeValue(#REF!) &amp;"."&amp; mergeValue(#REF!)&amp;"."&amp; mergeValue(#REF!)&amp;"."&amp; mergeValue(#REF!)</f>
        <v>#NAME?</v>
      </c>
      <c r="B22" s="63"/>
      <c r="C22" s="24"/>
      <c r="D22" s="60"/>
      <c r="E22" s="60"/>
      <c r="F22" s="60"/>
      <c r="G22" s="60"/>
      <c r="H22" s="60"/>
      <c r="I22" s="60"/>
      <c r="J22" s="60"/>
      <c r="K22" s="60"/>
      <c r="L22" s="60"/>
      <c r="M22" s="26"/>
    </row>
    <row r="23" spans="1:18" ht="90" customHeight="1" x14ac:dyDescent="0.25">
      <c r="A23" s="29" t="s">
        <v>35</v>
      </c>
      <c r="B23" s="64" t="s">
        <v>27</v>
      </c>
      <c r="C23" s="27"/>
      <c r="D23" s="65" t="s">
        <v>28</v>
      </c>
      <c r="E23" s="77">
        <v>2.3088000000000002</v>
      </c>
      <c r="F23" s="66"/>
      <c r="G23" s="66">
        <v>20795.14</v>
      </c>
      <c r="H23" s="67" t="s">
        <v>29</v>
      </c>
      <c r="I23" s="27" t="s">
        <v>30</v>
      </c>
      <c r="J23" s="68"/>
      <c r="K23" s="27" t="s">
        <v>30</v>
      </c>
      <c r="L23" s="69"/>
      <c r="M23" s="28" t="s">
        <v>31</v>
      </c>
      <c r="N23" s="1" t="e">
        <f ca="1">strCheckDateTwo(C23:L23)</f>
        <v>#NAME?</v>
      </c>
    </row>
    <row r="24" spans="1:18" ht="14.25" hidden="1" customHeight="1" x14ac:dyDescent="0.25">
      <c r="A24" s="29"/>
      <c r="B24" s="30"/>
      <c r="C24" s="31"/>
      <c r="D24" s="31"/>
      <c r="E24" s="31"/>
      <c r="F24" s="31"/>
      <c r="G24" s="32" t="str">
        <f>H23 &amp; "-" &amp; J23</f>
        <v>27.12.2021-</v>
      </c>
      <c r="H24" s="33"/>
      <c r="I24" s="34"/>
      <c r="J24" s="33"/>
      <c r="K24" s="31"/>
      <c r="L24" s="35"/>
      <c r="M24" s="36"/>
    </row>
    <row r="25" spans="1:18" ht="15" x14ac:dyDescent="0.25">
      <c r="A25" s="70"/>
      <c r="B25" s="71" t="s">
        <v>32</v>
      </c>
      <c r="C25" s="72"/>
      <c r="D25" s="73"/>
      <c r="E25" s="73"/>
      <c r="F25" s="73"/>
      <c r="G25" s="73"/>
      <c r="H25" s="74"/>
      <c r="I25" s="75"/>
      <c r="J25" s="76"/>
      <c r="K25" s="72"/>
      <c r="L25" s="72"/>
      <c r="M25" s="37"/>
    </row>
    <row r="27" spans="1:18" ht="12.75" x14ac:dyDescent="0.25">
      <c r="A27" s="38">
        <v>1</v>
      </c>
      <c r="B27" s="39" t="s">
        <v>33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0"/>
      <c r="O27" s="41"/>
      <c r="P27" s="41"/>
      <c r="Q27" s="41"/>
      <c r="R27" s="41"/>
    </row>
    <row r="28" spans="1:18" ht="15" x14ac:dyDescent="0.2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2"/>
      <c r="O28" s="2"/>
      <c r="P28" s="2"/>
      <c r="Q28" s="2"/>
      <c r="R28" s="2"/>
    </row>
  </sheetData>
  <mergeCells count="26">
    <mergeCell ref="D22:L22"/>
    <mergeCell ref="M23:M25"/>
    <mergeCell ref="B27:M27"/>
    <mergeCell ref="F16:G16"/>
    <mergeCell ref="H16:J16"/>
    <mergeCell ref="I17:J17"/>
    <mergeCell ref="I18:J18"/>
    <mergeCell ref="D19:L19"/>
    <mergeCell ref="D20:L20"/>
    <mergeCell ref="D21:L21"/>
    <mergeCell ref="F13:K13"/>
    <mergeCell ref="A14:L14"/>
    <mergeCell ref="M14:M17"/>
    <mergeCell ref="A15:A17"/>
    <mergeCell ref="B15:B17"/>
    <mergeCell ref="D15:D17"/>
    <mergeCell ref="E15:E17"/>
    <mergeCell ref="F15:J15"/>
    <mergeCell ref="K15:K17"/>
    <mergeCell ref="L15:L17"/>
    <mergeCell ref="A5:I5"/>
    <mergeCell ref="D7:I7"/>
    <mergeCell ref="D8:I8"/>
    <mergeCell ref="D9:I9"/>
    <mergeCell ref="D10:I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2022-01-10T08:55:42Z</dcterms:modified>
</cp:coreProperties>
</file>