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3" i="1"/>
  <c r="L19" i="1"/>
  <c r="L18" i="1"/>
  <c r="M18" i="1" s="1"/>
  <c r="N18" i="1" s="1"/>
  <c r="O18" i="1" s="1"/>
  <c r="P18" i="1" s="1"/>
  <c r="Q18" i="1" s="1"/>
  <c r="S18" i="1" s="1"/>
  <c r="U18" i="1" s="1"/>
  <c r="L10" i="1"/>
  <c r="L9" i="1"/>
  <c r="L8" i="1"/>
  <c r="L7" i="1"/>
  <c r="I22" i="1"/>
  <c r="V23" i="1"/>
  <c r="I21" i="1"/>
  <c r="I20" i="1"/>
</calcChain>
</file>

<file path=xl/sharedStrings.xml><?xml version="1.0" encoding="utf-8"?>
<sst xmlns="http://schemas.openxmlformats.org/spreadsheetml/2006/main" count="38" uniqueCount="36">
  <si>
    <t>Форма 4.2.5 Информация о плате за подключение к системе теплоснабжения в индивидуальном порядке1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</si>
  <si>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</si>
  <si>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</si>
  <si>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</si>
  <si>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Источник официального опубликования решения</t>
  </si>
  <si>
    <t>NDS</t>
  </si>
  <si>
    <t>woNDS</t>
  </si>
  <si>
    <t>dp</t>
  </si>
  <si>
    <t>Параметры формы</t>
  </si>
  <si>
    <t>Описание параметров формы</t>
  </si>
  <si>
    <t>№ п/п</t>
  </si>
  <si>
    <t>Заявитель</t>
  </si>
  <si>
    <t>Наименование объекта, адрес</t>
  </si>
  <si>
    <t>Подключаемая тепловая нагрузка, Гкал/ч</t>
  </si>
  <si>
    <t>Период действия тарифа</t>
  </si>
  <si>
    <t>Наличие других периодов действия тарифа</t>
  </si>
  <si>
    <t>Добавить период</t>
  </si>
  <si>
    <t>Плата за подключение (технологическое присоединение), тыс. руб./Гкал/ч (руб.)</t>
  </si>
  <si>
    <t>Период действия</t>
  </si>
  <si>
    <t>с НДС</t>
  </si>
  <si>
    <t>без НДС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</si>
  <si>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</si>
  <si>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</si>
  <si>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</si>
  <si>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</si>
  <si>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</si>
  <si>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</si>
  <si>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ИП Димитриенко Г.В.</t>
  </si>
  <si>
    <t>Здание общественного назначения по пр. Королёва в районе жилых домов №№28-30 в г. Ростове-на-Дону (Туристическая гостиница на 49 номеров, категория**)</t>
  </si>
  <si>
    <t>21.03.2022</t>
  </si>
  <si>
    <t>нет</t>
  </si>
  <si>
    <t>В колонке «Заявитель» указывается наименование 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категориям потребителей/заявителям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</si>
  <si>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Добавить строку</t>
  </si>
  <si>
    <t xml:space="preserve">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тарифах на товары (услуги) в сфере теплоснабжения в случаях, указанных в частях 12.1 - 12.4 статьи 10 Федерального закона № 190-ФЗ, теплоснабжающей организации, теплосетевой организации в ценовых зонах теплоснабжения.
</t>
  </si>
  <si>
    <t>1.</t>
  </si>
  <si>
    <t>1.1.1.1.1.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</si>
</sst>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0" fontId="4" fillId="0" borderId="0">
      <alignment horizontal="left" vertical="center"/>
    </xf>
    <xf numFmtId="0" fontId="2" fillId="0" borderId="0"/>
    <xf numFmtId="0" fontId="5" fillId="0" borderId="0"/>
    <xf numFmtId="0" fontId="1" fillId="0" borderId="0"/>
    <xf numFmtId="0" fontId="7" fillId="0" borderId="5" applyBorder="0">
      <alignment horizontal="center" vertical="center" wrapText="1"/>
    </xf>
    <xf numFmtId="0" fontId="1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3" fillId="0" borderId="0" xfId="1" applyFont="1" applyFill="1" applyAlignment="1" applyProtection="1">
      <alignment vertical="center" wrapText="1"/>
    </xf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 applyProtection="1">
      <alignment vertical="center"/>
    </xf>
    <xf numFmtId="0" fontId="8" fillId="0" borderId="0" xfId="5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0" fillId="0" borderId="0" xfId="3" applyFont="1" applyFill="1" applyBorder="1" applyAlignment="1" applyProtection="1">
      <alignment horizontal="right" vertical="center" wrapText="1" indent="1"/>
    </xf>
    <xf numFmtId="0" fontId="4" fillId="0" borderId="0" xfId="4" applyNumberFormat="1" applyFont="1" applyFill="1" applyBorder="1" applyAlignment="1" applyProtection="1">
      <alignment horizontal="left" vertical="center" wrapText="1" indent="1"/>
    </xf>
    <xf numFmtId="0" fontId="4" fillId="0" borderId="0" xfId="5" applyFont="1" applyFill="1" applyBorder="1" applyAlignment="1" applyProtection="1">
      <alignment horizontal="right" vertical="center" wrapText="1"/>
    </xf>
    <xf numFmtId="0" fontId="4" fillId="0" borderId="0" xfId="4" applyNumberFormat="1" applyFont="1" applyFill="1" applyBorder="1" applyAlignment="1" applyProtection="1">
      <alignment vertical="center" wrapText="1"/>
    </xf>
    <xf numFmtId="0" fontId="4" fillId="0" borderId="0" xfId="5" applyFont="1" applyFill="1" applyBorder="1" applyAlignment="1" applyProtection="1">
      <alignment horizontal="left" vertical="center" wrapText="1"/>
    </xf>
    <xf numFmtId="0" fontId="3" fillId="0" borderId="0" xfId="4" applyNumberFormat="1" applyFont="1" applyFill="1" applyBorder="1" applyAlignment="1" applyProtection="1">
      <alignment vertical="center" wrapText="1"/>
    </xf>
    <xf numFmtId="0" fontId="9" fillId="0" borderId="0" xfId="5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15" fillId="0" borderId="0" xfId="1" applyFont="1" applyFill="1" applyAlignment="1" applyProtection="1">
      <alignment vertical="top" wrapText="1"/>
    </xf>
    <xf numFmtId="0" fontId="3" fillId="0" borderId="0" xfId="1" applyFont="1" applyFill="1" applyAlignment="1" applyProtection="1">
      <alignment vertical="top" wrapText="1"/>
    </xf>
    <xf numFmtId="0" fontId="4" fillId="0" borderId="0" xfId="1" applyFont="1" applyFill="1" applyAlignment="1" applyProtection="1">
      <alignment vertical="top" wrapText="1"/>
    </xf>
    <xf numFmtId="49" fontId="0" fillId="0" borderId="0" xfId="1" applyNumberFormat="1" applyFont="1" applyFill="1" applyAlignment="1" applyProtection="1">
      <alignment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49" fontId="3" fillId="0" borderId="0" xfId="0" applyNumberFormat="1" applyFont="1" applyFill="1" applyBorder="1" applyAlignment="1">
      <alignment vertical="center"/>
    </xf>
    <xf numFmtId="0" fontId="4" fillId="0" borderId="6" xfId="1" applyFont="1" applyFill="1" applyBorder="1" applyAlignment="1" applyProtection="1">
      <alignment horizontal="center" vertical="center" wrapText="1"/>
    </xf>
    <xf numFmtId="0" fontId="0" fillId="0" borderId="6" xfId="5" applyFont="1" applyFill="1" applyBorder="1" applyAlignment="1" applyProtection="1">
      <alignment horizontal="center" vertical="center" wrapText="1"/>
    </xf>
    <xf numFmtId="49" fontId="11" fillId="0" borderId="6" xfId="7" applyNumberFormat="1" applyFont="1" applyFill="1" applyBorder="1" applyAlignment="1" applyProtection="1">
      <alignment horizontal="center" vertical="center" wrapText="1"/>
    </xf>
    <xf numFmtId="49" fontId="3" fillId="0" borderId="6" xfId="7" applyNumberFormat="1" applyFont="1" applyFill="1" applyBorder="1" applyAlignment="1" applyProtection="1">
      <alignment horizontal="center" vertical="center" wrapText="1"/>
    </xf>
    <xf numFmtId="0" fontId="11" fillId="0" borderId="6" xfId="7" applyNumberFormat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vertical="center" wrapText="1"/>
    </xf>
    <xf numFmtId="0" fontId="4" fillId="0" borderId="6" xfId="1" applyNumberFormat="1" applyFont="1" applyFill="1" applyBorder="1" applyAlignment="1" applyProtection="1">
      <alignment horizontal="left" vertical="center" wrapText="1"/>
    </xf>
    <xf numFmtId="0" fontId="4" fillId="0" borderId="6" xfId="5" applyFont="1" applyFill="1" applyBorder="1" applyAlignment="1" applyProtection="1">
      <alignment vertical="center" wrapText="1"/>
    </xf>
    <xf numFmtId="0" fontId="4" fillId="0" borderId="6" xfId="4" applyNumberFormat="1" applyFont="1" applyFill="1" applyBorder="1" applyAlignment="1" applyProtection="1">
      <alignment vertical="center" wrapText="1"/>
    </xf>
    <xf numFmtId="0" fontId="4" fillId="0" borderId="6" xfId="1" applyNumberFormat="1" applyFont="1" applyFill="1" applyBorder="1" applyAlignment="1" applyProtection="1">
      <alignment vertical="center" wrapText="1"/>
    </xf>
    <xf numFmtId="0" fontId="4" fillId="0" borderId="6" xfId="1" applyNumberFormat="1" applyFont="1" applyFill="1" applyBorder="1" applyAlignment="1" applyProtection="1">
      <alignment horizontal="left" vertical="center" wrapText="1" indent="1"/>
    </xf>
    <xf numFmtId="0" fontId="4" fillId="0" borderId="6" xfId="1" applyNumberFormat="1" applyFont="1" applyFill="1" applyBorder="1" applyAlignment="1" applyProtection="1">
      <alignment horizontal="left" vertical="center" wrapText="1" indent="2"/>
    </xf>
    <xf numFmtId="0" fontId="4" fillId="0" borderId="6" xfId="1" applyNumberFormat="1" applyFont="1" applyFill="1" applyBorder="1" applyAlignment="1" applyProtection="1">
      <alignment horizontal="left" vertical="center" wrapText="1" indent="3"/>
    </xf>
    <xf numFmtId="49" fontId="4" fillId="0" borderId="6" xfId="1" applyNumberFormat="1" applyFont="1" applyFill="1" applyBorder="1" applyAlignment="1" applyProtection="1">
      <alignment horizontal="left" vertical="center" wrapText="1" indent="4"/>
      <protection locked="0"/>
    </xf>
    <xf numFmtId="49" fontId="4" fillId="0" borderId="6" xfId="4" applyNumberFormat="1" applyFont="1" applyFill="1" applyBorder="1" applyAlignment="1" applyProtection="1">
      <alignment horizontal="center" vertical="center" wrapText="1"/>
    </xf>
    <xf numFmtId="49" fontId="4" fillId="0" borderId="6" xfId="8" applyNumberFormat="1" applyFont="1" applyFill="1" applyBorder="1" applyAlignment="1" applyProtection="1">
      <alignment horizontal="left" vertical="center" wrapText="1"/>
      <protection locked="0"/>
    </xf>
    <xf numFmtId="4" fontId="0" fillId="0" borderId="6" xfId="0" applyNumberFormat="1" applyFill="1" applyBorder="1" applyAlignment="1" applyProtection="1">
      <alignment horizontal="right" vertical="center" wrapText="1"/>
      <protection locked="0"/>
    </xf>
    <xf numFmtId="164" fontId="0" fillId="0" borderId="6" xfId="0" applyNumberFormat="1" applyFill="1" applyBorder="1" applyAlignment="1" applyProtection="1">
      <alignment horizontal="right" vertical="center"/>
      <protection locked="0"/>
    </xf>
    <xf numFmtId="49" fontId="0" fillId="0" borderId="6" xfId="4" applyNumberFormat="1" applyFont="1" applyFill="1" applyBorder="1" applyAlignment="1" applyProtection="1">
      <alignment horizontal="center" vertical="center" wrapText="1"/>
      <protection locked="0"/>
    </xf>
    <xf numFmtId="49" fontId="0" fillId="0" borderId="6" xfId="4" applyNumberFormat="1" applyFont="1" applyFill="1" applyBorder="1" applyAlignment="1" applyProtection="1">
      <alignment horizontal="center" vertical="center" wrapText="1"/>
    </xf>
    <xf numFmtId="4" fontId="0" fillId="0" borderId="6" xfId="0" applyNumberFormat="1" applyFill="1" applyBorder="1" applyAlignment="1" applyProtection="1">
      <alignment horizontal="right" vertical="center"/>
    </xf>
    <xf numFmtId="0" fontId="4" fillId="0" borderId="6" xfId="1" applyNumberFormat="1" applyFont="1" applyFill="1" applyBorder="1" applyAlignment="1" applyProtection="1">
      <alignment horizontal="left" vertical="center" wrapText="1" indent="4"/>
    </xf>
    <xf numFmtId="0" fontId="4" fillId="0" borderId="6" xfId="1" applyNumberFormat="1" applyFont="1" applyFill="1" applyBorder="1" applyAlignment="1" applyProtection="1">
      <alignment horizontal="left" vertical="center" wrapText="1" indent="6"/>
    </xf>
    <xf numFmtId="4" fontId="3" fillId="0" borderId="6" xfId="8" applyNumberFormat="1" applyFont="1" applyFill="1" applyBorder="1" applyAlignment="1" applyProtection="1">
      <alignment horizontal="center" vertical="center" wrapText="1"/>
    </xf>
    <xf numFmtId="49" fontId="13" fillId="0" borderId="6" xfId="4" applyNumberFormat="1" applyFont="1" applyFill="1" applyBorder="1" applyAlignment="1" applyProtection="1">
      <alignment vertical="center" wrapText="1"/>
    </xf>
    <xf numFmtId="49" fontId="4" fillId="0" borderId="6" xfId="4" applyNumberFormat="1" applyFont="1" applyFill="1" applyBorder="1" applyAlignment="1" applyProtection="1">
      <alignment vertical="center" wrapText="1"/>
    </xf>
    <xf numFmtId="0" fontId="14" fillId="0" borderId="6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left" vertical="center" indent="4"/>
    </xf>
    <xf numFmtId="0" fontId="10" fillId="0" borderId="6" xfId="0" applyFont="1" applyFill="1" applyBorder="1" applyAlignment="1" applyProtection="1">
      <alignment horizontal="left" vertical="center" indent="2"/>
    </xf>
    <xf numFmtId="0" fontId="14" fillId="0" borderId="6" xfId="0" applyFont="1" applyFill="1" applyBorder="1" applyAlignment="1" applyProtection="1">
      <alignment horizontal="left" vertical="center"/>
    </xf>
    <xf numFmtId="49" fontId="13" fillId="0" borderId="6" xfId="4" applyNumberFormat="1" applyFont="1" applyFill="1" applyBorder="1" applyAlignment="1" applyProtection="1">
      <alignment horizontal="center" vertical="center" wrapText="1"/>
    </xf>
    <xf numFmtId="0" fontId="4" fillId="0" borderId="0" xfId="5" applyFont="1" applyFill="1" applyBorder="1" applyAlignment="1" applyProtection="1">
      <alignment horizontal="righ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0" fontId="4" fillId="0" borderId="3" xfId="4" applyNumberFormat="1" applyFont="1" applyFill="1" applyBorder="1" applyAlignment="1" applyProtection="1">
      <alignment horizontal="left" vertical="center" wrapText="1" indent="1"/>
    </xf>
    <xf numFmtId="0" fontId="4" fillId="0" borderId="1" xfId="4" applyNumberFormat="1" applyFont="1" applyFill="1" applyBorder="1" applyAlignment="1" applyProtection="1">
      <alignment horizontal="left" vertical="center" wrapText="1" indent="1"/>
    </xf>
    <xf numFmtId="0" fontId="4" fillId="0" borderId="4" xfId="4" applyNumberFormat="1" applyFont="1" applyFill="1" applyBorder="1" applyAlignment="1" applyProtection="1">
      <alignment horizontal="left" vertical="center" wrapText="1" indent="1"/>
    </xf>
    <xf numFmtId="0" fontId="9" fillId="0" borderId="0" xfId="5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0" fillId="0" borderId="6" xfId="6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textRotation="90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6" xfId="4" applyNumberFormat="1" applyFont="1" applyFill="1" applyBorder="1" applyAlignment="1" applyProtection="1">
      <alignment horizontal="left" vertical="center" wrapText="1"/>
    </xf>
    <xf numFmtId="0" fontId="4" fillId="0" borderId="6" xfId="1" applyNumberFormat="1" applyFont="1" applyFill="1" applyBorder="1" applyAlignment="1" applyProtection="1">
      <alignment horizontal="left" vertical="top" wrapText="1"/>
    </xf>
    <xf numFmtId="0" fontId="4" fillId="0" borderId="0" xfId="1" applyFont="1" applyFill="1" applyAlignment="1" applyProtection="1">
      <alignment horizontal="left" vertical="top" wrapText="1"/>
    </xf>
    <xf numFmtId="0" fontId="4" fillId="0" borderId="6" xfId="5" applyFont="1" applyFill="1" applyBorder="1" applyAlignment="1" applyProtection="1">
      <alignment horizontal="center" vertical="center" wrapText="1"/>
    </xf>
    <xf numFmtId="0" fontId="0" fillId="0" borderId="6" xfId="5" applyFont="1" applyFill="1" applyBorder="1" applyAlignment="1" applyProtection="1">
      <alignment horizontal="center" vertical="center" wrapText="1"/>
    </xf>
    <xf numFmtId="0" fontId="11" fillId="0" borderId="6" xfId="7" applyNumberFormat="1" applyFont="1" applyFill="1" applyBorder="1" applyAlignment="1" applyProtection="1">
      <alignment horizontal="center" vertical="center" wrapText="1"/>
    </xf>
  </cellXfs>
  <cellStyles count="9">
    <cellStyle name="Гиперссылка" xfId="8" builtinId="8"/>
    <cellStyle name="ЗаголовокСтолбца" xfId="7"/>
    <cellStyle name="Обычный" xfId="0" builtinId="0"/>
    <cellStyle name="Обычный 14 6" xfId="6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WARM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>
        <row r="18">
          <cell r="F18" t="str">
            <v>Региональная служба по тарифам Ростовской области</v>
          </cell>
        </row>
        <row r="19">
          <cell r="F19" t="str">
            <v>21.03.2022</v>
          </cell>
        </row>
        <row r="20">
          <cell r="F20" t="str">
            <v>15/1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5"/>
      <sheetData sheetId="6">
        <row r="21">
          <cell r="J21" t="str">
            <v>Плата за подключение к системе теплоснабжения АО "Теплокоммунэнерго" объекта капитального строительства "Модернизация здания общественного назначения по пр. Королёва в районе жилых домов №№28-30 в г. Ростове-на-Дону (Туристическая гостиница на 49 номеров, категория**) в здание общественного назначения" в индивидуальном порядке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topLeftCell="I4" workbookViewId="0">
      <selection activeCell="O35" sqref="O35"/>
    </sheetView>
  </sheetViews>
  <sheetFormatPr defaultColWidth="10.5703125" defaultRowHeight="11.25" x14ac:dyDescent="0.25"/>
  <cols>
    <col min="1" max="6" width="10.5703125" style="1" hidden="1" customWidth="1"/>
    <col min="7" max="8" width="9.140625" style="2" hidden="1" customWidth="1"/>
    <col min="9" max="9" width="12.7109375" style="3" customWidth="1"/>
    <col min="10" max="10" width="47.42578125" style="3" customWidth="1"/>
    <col min="11" max="11" width="2.7109375" style="3" hidden="1" customWidth="1"/>
    <col min="12" max="15" width="23.7109375" style="3" customWidth="1"/>
    <col min="16" max="16" width="11.7109375" style="3" customWidth="1"/>
    <col min="17" max="17" width="3.7109375" style="3" customWidth="1"/>
    <col min="18" max="18" width="11.7109375" style="3" customWidth="1"/>
    <col min="19" max="19" width="8.5703125" style="3" hidden="1" customWidth="1"/>
    <col min="20" max="20" width="4.7109375" style="3" hidden="1" customWidth="1"/>
    <col min="21" max="21" width="115.7109375" style="3" customWidth="1"/>
    <col min="22" max="26" width="10.5703125" style="1"/>
    <col min="27" max="243" width="10.5703125" style="3"/>
    <col min="244" max="251" width="0" style="3" hidden="1" customWidth="1"/>
    <col min="252" max="254" width="3.7109375" style="3" customWidth="1"/>
    <col min="255" max="255" width="12.7109375" style="3" customWidth="1"/>
    <col min="256" max="256" width="47.42578125" style="3" customWidth="1"/>
    <col min="257" max="257" width="0" style="3" hidden="1" customWidth="1"/>
    <col min="258" max="258" width="24.7109375" style="3" customWidth="1"/>
    <col min="259" max="259" width="14.7109375" style="3" customWidth="1"/>
    <col min="260" max="261" width="15.7109375" style="3" customWidth="1"/>
    <col min="262" max="262" width="11.7109375" style="3" customWidth="1"/>
    <col min="263" max="263" width="6.42578125" style="3" bestFit="1" customWidth="1"/>
    <col min="264" max="264" width="11.7109375" style="3" customWidth="1"/>
    <col min="265" max="265" width="0" style="3" hidden="1" customWidth="1"/>
    <col min="266" max="266" width="3.7109375" style="3" customWidth="1"/>
    <col min="267" max="267" width="11.140625" style="3" bestFit="1" customWidth="1"/>
    <col min="268" max="499" width="10.5703125" style="3"/>
    <col min="500" max="507" width="0" style="3" hidden="1" customWidth="1"/>
    <col min="508" max="510" width="3.7109375" style="3" customWidth="1"/>
    <col min="511" max="511" width="12.7109375" style="3" customWidth="1"/>
    <col min="512" max="512" width="47.42578125" style="3" customWidth="1"/>
    <col min="513" max="513" width="0" style="3" hidden="1" customWidth="1"/>
    <col min="514" max="514" width="24.7109375" style="3" customWidth="1"/>
    <col min="515" max="515" width="14.7109375" style="3" customWidth="1"/>
    <col min="516" max="517" width="15.7109375" style="3" customWidth="1"/>
    <col min="518" max="518" width="11.7109375" style="3" customWidth="1"/>
    <col min="519" max="519" width="6.42578125" style="3" bestFit="1" customWidth="1"/>
    <col min="520" max="520" width="11.7109375" style="3" customWidth="1"/>
    <col min="521" max="521" width="0" style="3" hidden="1" customWidth="1"/>
    <col min="522" max="522" width="3.7109375" style="3" customWidth="1"/>
    <col min="523" max="523" width="11.140625" style="3" bestFit="1" customWidth="1"/>
    <col min="524" max="755" width="10.5703125" style="3"/>
    <col min="756" max="763" width="0" style="3" hidden="1" customWidth="1"/>
    <col min="764" max="766" width="3.7109375" style="3" customWidth="1"/>
    <col min="767" max="767" width="12.7109375" style="3" customWidth="1"/>
    <col min="768" max="768" width="47.42578125" style="3" customWidth="1"/>
    <col min="769" max="769" width="0" style="3" hidden="1" customWidth="1"/>
    <col min="770" max="770" width="24.7109375" style="3" customWidth="1"/>
    <col min="771" max="771" width="14.7109375" style="3" customWidth="1"/>
    <col min="772" max="773" width="15.7109375" style="3" customWidth="1"/>
    <col min="774" max="774" width="11.7109375" style="3" customWidth="1"/>
    <col min="775" max="775" width="6.42578125" style="3" bestFit="1" customWidth="1"/>
    <col min="776" max="776" width="11.7109375" style="3" customWidth="1"/>
    <col min="777" max="777" width="0" style="3" hidden="1" customWidth="1"/>
    <col min="778" max="778" width="3.7109375" style="3" customWidth="1"/>
    <col min="779" max="779" width="11.140625" style="3" bestFit="1" customWidth="1"/>
    <col min="780" max="1011" width="10.5703125" style="3"/>
    <col min="1012" max="1019" width="0" style="3" hidden="1" customWidth="1"/>
    <col min="1020" max="1022" width="3.7109375" style="3" customWidth="1"/>
    <col min="1023" max="1023" width="12.7109375" style="3" customWidth="1"/>
    <col min="1024" max="1024" width="47.42578125" style="3" customWidth="1"/>
    <col min="1025" max="1025" width="0" style="3" hidden="1" customWidth="1"/>
    <col min="1026" max="1026" width="24.7109375" style="3" customWidth="1"/>
    <col min="1027" max="1027" width="14.7109375" style="3" customWidth="1"/>
    <col min="1028" max="1029" width="15.7109375" style="3" customWidth="1"/>
    <col min="1030" max="1030" width="11.7109375" style="3" customWidth="1"/>
    <col min="1031" max="1031" width="6.42578125" style="3" bestFit="1" customWidth="1"/>
    <col min="1032" max="1032" width="11.7109375" style="3" customWidth="1"/>
    <col min="1033" max="1033" width="0" style="3" hidden="1" customWidth="1"/>
    <col min="1034" max="1034" width="3.7109375" style="3" customWidth="1"/>
    <col min="1035" max="1035" width="11.140625" style="3" bestFit="1" customWidth="1"/>
    <col min="1036" max="1267" width="10.5703125" style="3"/>
    <col min="1268" max="1275" width="0" style="3" hidden="1" customWidth="1"/>
    <col min="1276" max="1278" width="3.7109375" style="3" customWidth="1"/>
    <col min="1279" max="1279" width="12.7109375" style="3" customWidth="1"/>
    <col min="1280" max="1280" width="47.42578125" style="3" customWidth="1"/>
    <col min="1281" max="1281" width="0" style="3" hidden="1" customWidth="1"/>
    <col min="1282" max="1282" width="24.7109375" style="3" customWidth="1"/>
    <col min="1283" max="1283" width="14.7109375" style="3" customWidth="1"/>
    <col min="1284" max="1285" width="15.7109375" style="3" customWidth="1"/>
    <col min="1286" max="1286" width="11.7109375" style="3" customWidth="1"/>
    <col min="1287" max="1287" width="6.42578125" style="3" bestFit="1" customWidth="1"/>
    <col min="1288" max="1288" width="11.7109375" style="3" customWidth="1"/>
    <col min="1289" max="1289" width="0" style="3" hidden="1" customWidth="1"/>
    <col min="1290" max="1290" width="3.7109375" style="3" customWidth="1"/>
    <col min="1291" max="1291" width="11.140625" style="3" bestFit="1" customWidth="1"/>
    <col min="1292" max="1523" width="10.5703125" style="3"/>
    <col min="1524" max="1531" width="0" style="3" hidden="1" customWidth="1"/>
    <col min="1532" max="1534" width="3.7109375" style="3" customWidth="1"/>
    <col min="1535" max="1535" width="12.7109375" style="3" customWidth="1"/>
    <col min="1536" max="1536" width="47.42578125" style="3" customWidth="1"/>
    <col min="1537" max="1537" width="0" style="3" hidden="1" customWidth="1"/>
    <col min="1538" max="1538" width="24.7109375" style="3" customWidth="1"/>
    <col min="1539" max="1539" width="14.7109375" style="3" customWidth="1"/>
    <col min="1540" max="1541" width="15.7109375" style="3" customWidth="1"/>
    <col min="1542" max="1542" width="11.7109375" style="3" customWidth="1"/>
    <col min="1543" max="1543" width="6.42578125" style="3" bestFit="1" customWidth="1"/>
    <col min="1544" max="1544" width="11.7109375" style="3" customWidth="1"/>
    <col min="1545" max="1545" width="0" style="3" hidden="1" customWidth="1"/>
    <col min="1546" max="1546" width="3.7109375" style="3" customWidth="1"/>
    <col min="1547" max="1547" width="11.140625" style="3" bestFit="1" customWidth="1"/>
    <col min="1548" max="1779" width="10.5703125" style="3"/>
    <col min="1780" max="1787" width="0" style="3" hidden="1" customWidth="1"/>
    <col min="1788" max="1790" width="3.7109375" style="3" customWidth="1"/>
    <col min="1791" max="1791" width="12.7109375" style="3" customWidth="1"/>
    <col min="1792" max="1792" width="47.42578125" style="3" customWidth="1"/>
    <col min="1793" max="1793" width="0" style="3" hidden="1" customWidth="1"/>
    <col min="1794" max="1794" width="24.7109375" style="3" customWidth="1"/>
    <col min="1795" max="1795" width="14.7109375" style="3" customWidth="1"/>
    <col min="1796" max="1797" width="15.7109375" style="3" customWidth="1"/>
    <col min="1798" max="1798" width="11.7109375" style="3" customWidth="1"/>
    <col min="1799" max="1799" width="6.42578125" style="3" bestFit="1" customWidth="1"/>
    <col min="1800" max="1800" width="11.7109375" style="3" customWidth="1"/>
    <col min="1801" max="1801" width="0" style="3" hidden="1" customWidth="1"/>
    <col min="1802" max="1802" width="3.7109375" style="3" customWidth="1"/>
    <col min="1803" max="1803" width="11.140625" style="3" bestFit="1" customWidth="1"/>
    <col min="1804" max="2035" width="10.5703125" style="3"/>
    <col min="2036" max="2043" width="0" style="3" hidden="1" customWidth="1"/>
    <col min="2044" max="2046" width="3.7109375" style="3" customWidth="1"/>
    <col min="2047" max="2047" width="12.7109375" style="3" customWidth="1"/>
    <col min="2048" max="2048" width="47.42578125" style="3" customWidth="1"/>
    <col min="2049" max="2049" width="0" style="3" hidden="1" customWidth="1"/>
    <col min="2050" max="2050" width="24.7109375" style="3" customWidth="1"/>
    <col min="2051" max="2051" width="14.7109375" style="3" customWidth="1"/>
    <col min="2052" max="2053" width="15.7109375" style="3" customWidth="1"/>
    <col min="2054" max="2054" width="11.7109375" style="3" customWidth="1"/>
    <col min="2055" max="2055" width="6.42578125" style="3" bestFit="1" customWidth="1"/>
    <col min="2056" max="2056" width="11.7109375" style="3" customWidth="1"/>
    <col min="2057" max="2057" width="0" style="3" hidden="1" customWidth="1"/>
    <col min="2058" max="2058" width="3.7109375" style="3" customWidth="1"/>
    <col min="2059" max="2059" width="11.140625" style="3" bestFit="1" customWidth="1"/>
    <col min="2060" max="2291" width="10.5703125" style="3"/>
    <col min="2292" max="2299" width="0" style="3" hidden="1" customWidth="1"/>
    <col min="2300" max="2302" width="3.7109375" style="3" customWidth="1"/>
    <col min="2303" max="2303" width="12.7109375" style="3" customWidth="1"/>
    <col min="2304" max="2304" width="47.42578125" style="3" customWidth="1"/>
    <col min="2305" max="2305" width="0" style="3" hidden="1" customWidth="1"/>
    <col min="2306" max="2306" width="24.7109375" style="3" customWidth="1"/>
    <col min="2307" max="2307" width="14.7109375" style="3" customWidth="1"/>
    <col min="2308" max="2309" width="15.7109375" style="3" customWidth="1"/>
    <col min="2310" max="2310" width="11.7109375" style="3" customWidth="1"/>
    <col min="2311" max="2311" width="6.42578125" style="3" bestFit="1" customWidth="1"/>
    <col min="2312" max="2312" width="11.7109375" style="3" customWidth="1"/>
    <col min="2313" max="2313" width="0" style="3" hidden="1" customWidth="1"/>
    <col min="2314" max="2314" width="3.7109375" style="3" customWidth="1"/>
    <col min="2315" max="2315" width="11.140625" style="3" bestFit="1" customWidth="1"/>
    <col min="2316" max="2547" width="10.5703125" style="3"/>
    <col min="2548" max="2555" width="0" style="3" hidden="1" customWidth="1"/>
    <col min="2556" max="2558" width="3.7109375" style="3" customWidth="1"/>
    <col min="2559" max="2559" width="12.7109375" style="3" customWidth="1"/>
    <col min="2560" max="2560" width="47.42578125" style="3" customWidth="1"/>
    <col min="2561" max="2561" width="0" style="3" hidden="1" customWidth="1"/>
    <col min="2562" max="2562" width="24.7109375" style="3" customWidth="1"/>
    <col min="2563" max="2563" width="14.7109375" style="3" customWidth="1"/>
    <col min="2564" max="2565" width="15.7109375" style="3" customWidth="1"/>
    <col min="2566" max="2566" width="11.7109375" style="3" customWidth="1"/>
    <col min="2567" max="2567" width="6.42578125" style="3" bestFit="1" customWidth="1"/>
    <col min="2568" max="2568" width="11.7109375" style="3" customWidth="1"/>
    <col min="2569" max="2569" width="0" style="3" hidden="1" customWidth="1"/>
    <col min="2570" max="2570" width="3.7109375" style="3" customWidth="1"/>
    <col min="2571" max="2571" width="11.140625" style="3" bestFit="1" customWidth="1"/>
    <col min="2572" max="2803" width="10.5703125" style="3"/>
    <col min="2804" max="2811" width="0" style="3" hidden="1" customWidth="1"/>
    <col min="2812" max="2814" width="3.7109375" style="3" customWidth="1"/>
    <col min="2815" max="2815" width="12.7109375" style="3" customWidth="1"/>
    <col min="2816" max="2816" width="47.42578125" style="3" customWidth="1"/>
    <col min="2817" max="2817" width="0" style="3" hidden="1" customWidth="1"/>
    <col min="2818" max="2818" width="24.7109375" style="3" customWidth="1"/>
    <col min="2819" max="2819" width="14.7109375" style="3" customWidth="1"/>
    <col min="2820" max="2821" width="15.7109375" style="3" customWidth="1"/>
    <col min="2822" max="2822" width="11.7109375" style="3" customWidth="1"/>
    <col min="2823" max="2823" width="6.42578125" style="3" bestFit="1" customWidth="1"/>
    <col min="2824" max="2824" width="11.7109375" style="3" customWidth="1"/>
    <col min="2825" max="2825" width="0" style="3" hidden="1" customWidth="1"/>
    <col min="2826" max="2826" width="3.7109375" style="3" customWidth="1"/>
    <col min="2827" max="2827" width="11.140625" style="3" bestFit="1" customWidth="1"/>
    <col min="2828" max="3059" width="10.5703125" style="3"/>
    <col min="3060" max="3067" width="0" style="3" hidden="1" customWidth="1"/>
    <col min="3068" max="3070" width="3.7109375" style="3" customWidth="1"/>
    <col min="3071" max="3071" width="12.7109375" style="3" customWidth="1"/>
    <col min="3072" max="3072" width="47.42578125" style="3" customWidth="1"/>
    <col min="3073" max="3073" width="0" style="3" hidden="1" customWidth="1"/>
    <col min="3074" max="3074" width="24.7109375" style="3" customWidth="1"/>
    <col min="3075" max="3075" width="14.7109375" style="3" customWidth="1"/>
    <col min="3076" max="3077" width="15.7109375" style="3" customWidth="1"/>
    <col min="3078" max="3078" width="11.7109375" style="3" customWidth="1"/>
    <col min="3079" max="3079" width="6.42578125" style="3" bestFit="1" customWidth="1"/>
    <col min="3080" max="3080" width="11.7109375" style="3" customWidth="1"/>
    <col min="3081" max="3081" width="0" style="3" hidden="1" customWidth="1"/>
    <col min="3082" max="3082" width="3.7109375" style="3" customWidth="1"/>
    <col min="3083" max="3083" width="11.140625" style="3" bestFit="1" customWidth="1"/>
    <col min="3084" max="3315" width="10.5703125" style="3"/>
    <col min="3316" max="3323" width="0" style="3" hidden="1" customWidth="1"/>
    <col min="3324" max="3326" width="3.7109375" style="3" customWidth="1"/>
    <col min="3327" max="3327" width="12.7109375" style="3" customWidth="1"/>
    <col min="3328" max="3328" width="47.42578125" style="3" customWidth="1"/>
    <col min="3329" max="3329" width="0" style="3" hidden="1" customWidth="1"/>
    <col min="3330" max="3330" width="24.7109375" style="3" customWidth="1"/>
    <col min="3331" max="3331" width="14.7109375" style="3" customWidth="1"/>
    <col min="3332" max="3333" width="15.7109375" style="3" customWidth="1"/>
    <col min="3334" max="3334" width="11.7109375" style="3" customWidth="1"/>
    <col min="3335" max="3335" width="6.42578125" style="3" bestFit="1" customWidth="1"/>
    <col min="3336" max="3336" width="11.7109375" style="3" customWidth="1"/>
    <col min="3337" max="3337" width="0" style="3" hidden="1" customWidth="1"/>
    <col min="3338" max="3338" width="3.7109375" style="3" customWidth="1"/>
    <col min="3339" max="3339" width="11.140625" style="3" bestFit="1" customWidth="1"/>
    <col min="3340" max="3571" width="10.5703125" style="3"/>
    <col min="3572" max="3579" width="0" style="3" hidden="1" customWidth="1"/>
    <col min="3580" max="3582" width="3.7109375" style="3" customWidth="1"/>
    <col min="3583" max="3583" width="12.7109375" style="3" customWidth="1"/>
    <col min="3584" max="3584" width="47.42578125" style="3" customWidth="1"/>
    <col min="3585" max="3585" width="0" style="3" hidden="1" customWidth="1"/>
    <col min="3586" max="3586" width="24.7109375" style="3" customWidth="1"/>
    <col min="3587" max="3587" width="14.7109375" style="3" customWidth="1"/>
    <col min="3588" max="3589" width="15.7109375" style="3" customWidth="1"/>
    <col min="3590" max="3590" width="11.7109375" style="3" customWidth="1"/>
    <col min="3591" max="3591" width="6.42578125" style="3" bestFit="1" customWidth="1"/>
    <col min="3592" max="3592" width="11.7109375" style="3" customWidth="1"/>
    <col min="3593" max="3593" width="0" style="3" hidden="1" customWidth="1"/>
    <col min="3594" max="3594" width="3.7109375" style="3" customWidth="1"/>
    <col min="3595" max="3595" width="11.140625" style="3" bestFit="1" customWidth="1"/>
    <col min="3596" max="3827" width="10.5703125" style="3"/>
    <col min="3828" max="3835" width="0" style="3" hidden="1" customWidth="1"/>
    <col min="3836" max="3838" width="3.7109375" style="3" customWidth="1"/>
    <col min="3839" max="3839" width="12.7109375" style="3" customWidth="1"/>
    <col min="3840" max="3840" width="47.42578125" style="3" customWidth="1"/>
    <col min="3841" max="3841" width="0" style="3" hidden="1" customWidth="1"/>
    <col min="3842" max="3842" width="24.7109375" style="3" customWidth="1"/>
    <col min="3843" max="3843" width="14.7109375" style="3" customWidth="1"/>
    <col min="3844" max="3845" width="15.7109375" style="3" customWidth="1"/>
    <col min="3846" max="3846" width="11.7109375" style="3" customWidth="1"/>
    <col min="3847" max="3847" width="6.42578125" style="3" bestFit="1" customWidth="1"/>
    <col min="3848" max="3848" width="11.7109375" style="3" customWidth="1"/>
    <col min="3849" max="3849" width="0" style="3" hidden="1" customWidth="1"/>
    <col min="3850" max="3850" width="3.7109375" style="3" customWidth="1"/>
    <col min="3851" max="3851" width="11.140625" style="3" bestFit="1" customWidth="1"/>
    <col min="3852" max="4083" width="10.5703125" style="3"/>
    <col min="4084" max="4091" width="0" style="3" hidden="1" customWidth="1"/>
    <col min="4092" max="4094" width="3.7109375" style="3" customWidth="1"/>
    <col min="4095" max="4095" width="12.7109375" style="3" customWidth="1"/>
    <col min="4096" max="4096" width="47.42578125" style="3" customWidth="1"/>
    <col min="4097" max="4097" width="0" style="3" hidden="1" customWidth="1"/>
    <col min="4098" max="4098" width="24.7109375" style="3" customWidth="1"/>
    <col min="4099" max="4099" width="14.7109375" style="3" customWidth="1"/>
    <col min="4100" max="4101" width="15.7109375" style="3" customWidth="1"/>
    <col min="4102" max="4102" width="11.7109375" style="3" customWidth="1"/>
    <col min="4103" max="4103" width="6.42578125" style="3" bestFit="1" customWidth="1"/>
    <col min="4104" max="4104" width="11.7109375" style="3" customWidth="1"/>
    <col min="4105" max="4105" width="0" style="3" hidden="1" customWidth="1"/>
    <col min="4106" max="4106" width="3.7109375" style="3" customWidth="1"/>
    <col min="4107" max="4107" width="11.140625" style="3" bestFit="1" customWidth="1"/>
    <col min="4108" max="4339" width="10.5703125" style="3"/>
    <col min="4340" max="4347" width="0" style="3" hidden="1" customWidth="1"/>
    <col min="4348" max="4350" width="3.7109375" style="3" customWidth="1"/>
    <col min="4351" max="4351" width="12.7109375" style="3" customWidth="1"/>
    <col min="4352" max="4352" width="47.42578125" style="3" customWidth="1"/>
    <col min="4353" max="4353" width="0" style="3" hidden="1" customWidth="1"/>
    <col min="4354" max="4354" width="24.7109375" style="3" customWidth="1"/>
    <col min="4355" max="4355" width="14.7109375" style="3" customWidth="1"/>
    <col min="4356" max="4357" width="15.7109375" style="3" customWidth="1"/>
    <col min="4358" max="4358" width="11.7109375" style="3" customWidth="1"/>
    <col min="4359" max="4359" width="6.42578125" style="3" bestFit="1" customWidth="1"/>
    <col min="4360" max="4360" width="11.7109375" style="3" customWidth="1"/>
    <col min="4361" max="4361" width="0" style="3" hidden="1" customWidth="1"/>
    <col min="4362" max="4362" width="3.7109375" style="3" customWidth="1"/>
    <col min="4363" max="4363" width="11.140625" style="3" bestFit="1" customWidth="1"/>
    <col min="4364" max="4595" width="10.5703125" style="3"/>
    <col min="4596" max="4603" width="0" style="3" hidden="1" customWidth="1"/>
    <col min="4604" max="4606" width="3.7109375" style="3" customWidth="1"/>
    <col min="4607" max="4607" width="12.7109375" style="3" customWidth="1"/>
    <col min="4608" max="4608" width="47.42578125" style="3" customWidth="1"/>
    <col min="4609" max="4609" width="0" style="3" hidden="1" customWidth="1"/>
    <col min="4610" max="4610" width="24.7109375" style="3" customWidth="1"/>
    <col min="4611" max="4611" width="14.7109375" style="3" customWidth="1"/>
    <col min="4612" max="4613" width="15.7109375" style="3" customWidth="1"/>
    <col min="4614" max="4614" width="11.7109375" style="3" customWidth="1"/>
    <col min="4615" max="4615" width="6.42578125" style="3" bestFit="1" customWidth="1"/>
    <col min="4616" max="4616" width="11.7109375" style="3" customWidth="1"/>
    <col min="4617" max="4617" width="0" style="3" hidden="1" customWidth="1"/>
    <col min="4618" max="4618" width="3.7109375" style="3" customWidth="1"/>
    <col min="4619" max="4619" width="11.140625" style="3" bestFit="1" customWidth="1"/>
    <col min="4620" max="4851" width="10.5703125" style="3"/>
    <col min="4852" max="4859" width="0" style="3" hidden="1" customWidth="1"/>
    <col min="4860" max="4862" width="3.7109375" style="3" customWidth="1"/>
    <col min="4863" max="4863" width="12.7109375" style="3" customWidth="1"/>
    <col min="4864" max="4864" width="47.42578125" style="3" customWidth="1"/>
    <col min="4865" max="4865" width="0" style="3" hidden="1" customWidth="1"/>
    <col min="4866" max="4866" width="24.7109375" style="3" customWidth="1"/>
    <col min="4867" max="4867" width="14.7109375" style="3" customWidth="1"/>
    <col min="4868" max="4869" width="15.7109375" style="3" customWidth="1"/>
    <col min="4870" max="4870" width="11.7109375" style="3" customWidth="1"/>
    <col min="4871" max="4871" width="6.42578125" style="3" bestFit="1" customWidth="1"/>
    <col min="4872" max="4872" width="11.7109375" style="3" customWidth="1"/>
    <col min="4873" max="4873" width="0" style="3" hidden="1" customWidth="1"/>
    <col min="4874" max="4874" width="3.7109375" style="3" customWidth="1"/>
    <col min="4875" max="4875" width="11.140625" style="3" bestFit="1" customWidth="1"/>
    <col min="4876" max="5107" width="10.5703125" style="3"/>
    <col min="5108" max="5115" width="0" style="3" hidden="1" customWidth="1"/>
    <col min="5116" max="5118" width="3.7109375" style="3" customWidth="1"/>
    <col min="5119" max="5119" width="12.7109375" style="3" customWidth="1"/>
    <col min="5120" max="5120" width="47.42578125" style="3" customWidth="1"/>
    <col min="5121" max="5121" width="0" style="3" hidden="1" customWidth="1"/>
    <col min="5122" max="5122" width="24.7109375" style="3" customWidth="1"/>
    <col min="5123" max="5123" width="14.7109375" style="3" customWidth="1"/>
    <col min="5124" max="5125" width="15.7109375" style="3" customWidth="1"/>
    <col min="5126" max="5126" width="11.7109375" style="3" customWidth="1"/>
    <col min="5127" max="5127" width="6.42578125" style="3" bestFit="1" customWidth="1"/>
    <col min="5128" max="5128" width="11.7109375" style="3" customWidth="1"/>
    <col min="5129" max="5129" width="0" style="3" hidden="1" customWidth="1"/>
    <col min="5130" max="5130" width="3.7109375" style="3" customWidth="1"/>
    <col min="5131" max="5131" width="11.140625" style="3" bestFit="1" customWidth="1"/>
    <col min="5132" max="5363" width="10.5703125" style="3"/>
    <col min="5364" max="5371" width="0" style="3" hidden="1" customWidth="1"/>
    <col min="5372" max="5374" width="3.7109375" style="3" customWidth="1"/>
    <col min="5375" max="5375" width="12.7109375" style="3" customWidth="1"/>
    <col min="5376" max="5376" width="47.42578125" style="3" customWidth="1"/>
    <col min="5377" max="5377" width="0" style="3" hidden="1" customWidth="1"/>
    <col min="5378" max="5378" width="24.7109375" style="3" customWidth="1"/>
    <col min="5379" max="5379" width="14.7109375" style="3" customWidth="1"/>
    <col min="5380" max="5381" width="15.7109375" style="3" customWidth="1"/>
    <col min="5382" max="5382" width="11.7109375" style="3" customWidth="1"/>
    <col min="5383" max="5383" width="6.42578125" style="3" bestFit="1" customWidth="1"/>
    <col min="5384" max="5384" width="11.7109375" style="3" customWidth="1"/>
    <col min="5385" max="5385" width="0" style="3" hidden="1" customWidth="1"/>
    <col min="5386" max="5386" width="3.7109375" style="3" customWidth="1"/>
    <col min="5387" max="5387" width="11.140625" style="3" bestFit="1" customWidth="1"/>
    <col min="5388" max="5619" width="10.5703125" style="3"/>
    <col min="5620" max="5627" width="0" style="3" hidden="1" customWidth="1"/>
    <col min="5628" max="5630" width="3.7109375" style="3" customWidth="1"/>
    <col min="5631" max="5631" width="12.7109375" style="3" customWidth="1"/>
    <col min="5632" max="5632" width="47.42578125" style="3" customWidth="1"/>
    <col min="5633" max="5633" width="0" style="3" hidden="1" customWidth="1"/>
    <col min="5634" max="5634" width="24.7109375" style="3" customWidth="1"/>
    <col min="5635" max="5635" width="14.7109375" style="3" customWidth="1"/>
    <col min="5636" max="5637" width="15.7109375" style="3" customWidth="1"/>
    <col min="5638" max="5638" width="11.7109375" style="3" customWidth="1"/>
    <col min="5639" max="5639" width="6.42578125" style="3" bestFit="1" customWidth="1"/>
    <col min="5640" max="5640" width="11.7109375" style="3" customWidth="1"/>
    <col min="5641" max="5641" width="0" style="3" hidden="1" customWidth="1"/>
    <col min="5642" max="5642" width="3.7109375" style="3" customWidth="1"/>
    <col min="5643" max="5643" width="11.140625" style="3" bestFit="1" customWidth="1"/>
    <col min="5644" max="5875" width="10.5703125" style="3"/>
    <col min="5876" max="5883" width="0" style="3" hidden="1" customWidth="1"/>
    <col min="5884" max="5886" width="3.7109375" style="3" customWidth="1"/>
    <col min="5887" max="5887" width="12.7109375" style="3" customWidth="1"/>
    <col min="5888" max="5888" width="47.42578125" style="3" customWidth="1"/>
    <col min="5889" max="5889" width="0" style="3" hidden="1" customWidth="1"/>
    <col min="5890" max="5890" width="24.7109375" style="3" customWidth="1"/>
    <col min="5891" max="5891" width="14.7109375" style="3" customWidth="1"/>
    <col min="5892" max="5893" width="15.7109375" style="3" customWidth="1"/>
    <col min="5894" max="5894" width="11.7109375" style="3" customWidth="1"/>
    <col min="5895" max="5895" width="6.42578125" style="3" bestFit="1" customWidth="1"/>
    <col min="5896" max="5896" width="11.7109375" style="3" customWidth="1"/>
    <col min="5897" max="5897" width="0" style="3" hidden="1" customWidth="1"/>
    <col min="5898" max="5898" width="3.7109375" style="3" customWidth="1"/>
    <col min="5899" max="5899" width="11.140625" style="3" bestFit="1" customWidth="1"/>
    <col min="5900" max="6131" width="10.5703125" style="3"/>
    <col min="6132" max="6139" width="0" style="3" hidden="1" customWidth="1"/>
    <col min="6140" max="6142" width="3.7109375" style="3" customWidth="1"/>
    <col min="6143" max="6143" width="12.7109375" style="3" customWidth="1"/>
    <col min="6144" max="6144" width="47.42578125" style="3" customWidth="1"/>
    <col min="6145" max="6145" width="0" style="3" hidden="1" customWidth="1"/>
    <col min="6146" max="6146" width="24.7109375" style="3" customWidth="1"/>
    <col min="6147" max="6147" width="14.7109375" style="3" customWidth="1"/>
    <col min="6148" max="6149" width="15.7109375" style="3" customWidth="1"/>
    <col min="6150" max="6150" width="11.7109375" style="3" customWidth="1"/>
    <col min="6151" max="6151" width="6.42578125" style="3" bestFit="1" customWidth="1"/>
    <col min="6152" max="6152" width="11.7109375" style="3" customWidth="1"/>
    <col min="6153" max="6153" width="0" style="3" hidden="1" customWidth="1"/>
    <col min="6154" max="6154" width="3.7109375" style="3" customWidth="1"/>
    <col min="6155" max="6155" width="11.140625" style="3" bestFit="1" customWidth="1"/>
    <col min="6156" max="6387" width="10.5703125" style="3"/>
    <col min="6388" max="6395" width="0" style="3" hidden="1" customWidth="1"/>
    <col min="6396" max="6398" width="3.7109375" style="3" customWidth="1"/>
    <col min="6399" max="6399" width="12.7109375" style="3" customWidth="1"/>
    <col min="6400" max="6400" width="47.42578125" style="3" customWidth="1"/>
    <col min="6401" max="6401" width="0" style="3" hidden="1" customWidth="1"/>
    <col min="6402" max="6402" width="24.7109375" style="3" customWidth="1"/>
    <col min="6403" max="6403" width="14.7109375" style="3" customWidth="1"/>
    <col min="6404" max="6405" width="15.7109375" style="3" customWidth="1"/>
    <col min="6406" max="6406" width="11.7109375" style="3" customWidth="1"/>
    <col min="6407" max="6407" width="6.42578125" style="3" bestFit="1" customWidth="1"/>
    <col min="6408" max="6408" width="11.7109375" style="3" customWidth="1"/>
    <col min="6409" max="6409" width="0" style="3" hidden="1" customWidth="1"/>
    <col min="6410" max="6410" width="3.7109375" style="3" customWidth="1"/>
    <col min="6411" max="6411" width="11.140625" style="3" bestFit="1" customWidth="1"/>
    <col min="6412" max="6643" width="10.5703125" style="3"/>
    <col min="6644" max="6651" width="0" style="3" hidden="1" customWidth="1"/>
    <col min="6652" max="6654" width="3.7109375" style="3" customWidth="1"/>
    <col min="6655" max="6655" width="12.7109375" style="3" customWidth="1"/>
    <col min="6656" max="6656" width="47.42578125" style="3" customWidth="1"/>
    <col min="6657" max="6657" width="0" style="3" hidden="1" customWidth="1"/>
    <col min="6658" max="6658" width="24.7109375" style="3" customWidth="1"/>
    <col min="6659" max="6659" width="14.7109375" style="3" customWidth="1"/>
    <col min="6660" max="6661" width="15.7109375" style="3" customWidth="1"/>
    <col min="6662" max="6662" width="11.7109375" style="3" customWidth="1"/>
    <col min="6663" max="6663" width="6.42578125" style="3" bestFit="1" customWidth="1"/>
    <col min="6664" max="6664" width="11.7109375" style="3" customWidth="1"/>
    <col min="6665" max="6665" width="0" style="3" hidden="1" customWidth="1"/>
    <col min="6666" max="6666" width="3.7109375" style="3" customWidth="1"/>
    <col min="6667" max="6667" width="11.140625" style="3" bestFit="1" customWidth="1"/>
    <col min="6668" max="6899" width="10.5703125" style="3"/>
    <col min="6900" max="6907" width="0" style="3" hidden="1" customWidth="1"/>
    <col min="6908" max="6910" width="3.7109375" style="3" customWidth="1"/>
    <col min="6911" max="6911" width="12.7109375" style="3" customWidth="1"/>
    <col min="6912" max="6912" width="47.42578125" style="3" customWidth="1"/>
    <col min="6913" max="6913" width="0" style="3" hidden="1" customWidth="1"/>
    <col min="6914" max="6914" width="24.7109375" style="3" customWidth="1"/>
    <col min="6915" max="6915" width="14.7109375" style="3" customWidth="1"/>
    <col min="6916" max="6917" width="15.7109375" style="3" customWidth="1"/>
    <col min="6918" max="6918" width="11.7109375" style="3" customWidth="1"/>
    <col min="6919" max="6919" width="6.42578125" style="3" bestFit="1" customWidth="1"/>
    <col min="6920" max="6920" width="11.7109375" style="3" customWidth="1"/>
    <col min="6921" max="6921" width="0" style="3" hidden="1" customWidth="1"/>
    <col min="6922" max="6922" width="3.7109375" style="3" customWidth="1"/>
    <col min="6923" max="6923" width="11.140625" style="3" bestFit="1" customWidth="1"/>
    <col min="6924" max="7155" width="10.5703125" style="3"/>
    <col min="7156" max="7163" width="0" style="3" hidden="1" customWidth="1"/>
    <col min="7164" max="7166" width="3.7109375" style="3" customWidth="1"/>
    <col min="7167" max="7167" width="12.7109375" style="3" customWidth="1"/>
    <col min="7168" max="7168" width="47.42578125" style="3" customWidth="1"/>
    <col min="7169" max="7169" width="0" style="3" hidden="1" customWidth="1"/>
    <col min="7170" max="7170" width="24.7109375" style="3" customWidth="1"/>
    <col min="7171" max="7171" width="14.7109375" style="3" customWidth="1"/>
    <col min="7172" max="7173" width="15.7109375" style="3" customWidth="1"/>
    <col min="7174" max="7174" width="11.7109375" style="3" customWidth="1"/>
    <col min="7175" max="7175" width="6.42578125" style="3" bestFit="1" customWidth="1"/>
    <col min="7176" max="7176" width="11.7109375" style="3" customWidth="1"/>
    <col min="7177" max="7177" width="0" style="3" hidden="1" customWidth="1"/>
    <col min="7178" max="7178" width="3.7109375" style="3" customWidth="1"/>
    <col min="7179" max="7179" width="11.140625" style="3" bestFit="1" customWidth="1"/>
    <col min="7180" max="7411" width="10.5703125" style="3"/>
    <col min="7412" max="7419" width="0" style="3" hidden="1" customWidth="1"/>
    <col min="7420" max="7422" width="3.7109375" style="3" customWidth="1"/>
    <col min="7423" max="7423" width="12.7109375" style="3" customWidth="1"/>
    <col min="7424" max="7424" width="47.42578125" style="3" customWidth="1"/>
    <col min="7425" max="7425" width="0" style="3" hidden="1" customWidth="1"/>
    <col min="7426" max="7426" width="24.7109375" style="3" customWidth="1"/>
    <col min="7427" max="7427" width="14.7109375" style="3" customWidth="1"/>
    <col min="7428" max="7429" width="15.7109375" style="3" customWidth="1"/>
    <col min="7430" max="7430" width="11.7109375" style="3" customWidth="1"/>
    <col min="7431" max="7431" width="6.42578125" style="3" bestFit="1" customWidth="1"/>
    <col min="7432" max="7432" width="11.7109375" style="3" customWidth="1"/>
    <col min="7433" max="7433" width="0" style="3" hidden="1" customWidth="1"/>
    <col min="7434" max="7434" width="3.7109375" style="3" customWidth="1"/>
    <col min="7435" max="7435" width="11.140625" style="3" bestFit="1" customWidth="1"/>
    <col min="7436" max="7667" width="10.5703125" style="3"/>
    <col min="7668" max="7675" width="0" style="3" hidden="1" customWidth="1"/>
    <col min="7676" max="7678" width="3.7109375" style="3" customWidth="1"/>
    <col min="7679" max="7679" width="12.7109375" style="3" customWidth="1"/>
    <col min="7680" max="7680" width="47.42578125" style="3" customWidth="1"/>
    <col min="7681" max="7681" width="0" style="3" hidden="1" customWidth="1"/>
    <col min="7682" max="7682" width="24.7109375" style="3" customWidth="1"/>
    <col min="7683" max="7683" width="14.7109375" style="3" customWidth="1"/>
    <col min="7684" max="7685" width="15.7109375" style="3" customWidth="1"/>
    <col min="7686" max="7686" width="11.7109375" style="3" customWidth="1"/>
    <col min="7687" max="7687" width="6.42578125" style="3" bestFit="1" customWidth="1"/>
    <col min="7688" max="7688" width="11.7109375" style="3" customWidth="1"/>
    <col min="7689" max="7689" width="0" style="3" hidden="1" customWidth="1"/>
    <col min="7690" max="7690" width="3.7109375" style="3" customWidth="1"/>
    <col min="7691" max="7691" width="11.140625" style="3" bestFit="1" customWidth="1"/>
    <col min="7692" max="7923" width="10.5703125" style="3"/>
    <col min="7924" max="7931" width="0" style="3" hidden="1" customWidth="1"/>
    <col min="7932" max="7934" width="3.7109375" style="3" customWidth="1"/>
    <col min="7935" max="7935" width="12.7109375" style="3" customWidth="1"/>
    <col min="7936" max="7936" width="47.42578125" style="3" customWidth="1"/>
    <col min="7937" max="7937" width="0" style="3" hidden="1" customWidth="1"/>
    <col min="7938" max="7938" width="24.7109375" style="3" customWidth="1"/>
    <col min="7939" max="7939" width="14.7109375" style="3" customWidth="1"/>
    <col min="7940" max="7941" width="15.7109375" style="3" customWidth="1"/>
    <col min="7942" max="7942" width="11.7109375" style="3" customWidth="1"/>
    <col min="7943" max="7943" width="6.42578125" style="3" bestFit="1" customWidth="1"/>
    <col min="7944" max="7944" width="11.7109375" style="3" customWidth="1"/>
    <col min="7945" max="7945" width="0" style="3" hidden="1" customWidth="1"/>
    <col min="7946" max="7946" width="3.7109375" style="3" customWidth="1"/>
    <col min="7947" max="7947" width="11.140625" style="3" bestFit="1" customWidth="1"/>
    <col min="7948" max="8179" width="10.5703125" style="3"/>
    <col min="8180" max="8187" width="0" style="3" hidden="1" customWidth="1"/>
    <col min="8188" max="8190" width="3.7109375" style="3" customWidth="1"/>
    <col min="8191" max="8191" width="12.7109375" style="3" customWidth="1"/>
    <col min="8192" max="8192" width="47.42578125" style="3" customWidth="1"/>
    <col min="8193" max="8193" width="0" style="3" hidden="1" customWidth="1"/>
    <col min="8194" max="8194" width="24.7109375" style="3" customWidth="1"/>
    <col min="8195" max="8195" width="14.7109375" style="3" customWidth="1"/>
    <col min="8196" max="8197" width="15.7109375" style="3" customWidth="1"/>
    <col min="8198" max="8198" width="11.7109375" style="3" customWidth="1"/>
    <col min="8199" max="8199" width="6.42578125" style="3" bestFit="1" customWidth="1"/>
    <col min="8200" max="8200" width="11.7109375" style="3" customWidth="1"/>
    <col min="8201" max="8201" width="0" style="3" hidden="1" customWidth="1"/>
    <col min="8202" max="8202" width="3.7109375" style="3" customWidth="1"/>
    <col min="8203" max="8203" width="11.140625" style="3" bestFit="1" customWidth="1"/>
    <col min="8204" max="8435" width="10.5703125" style="3"/>
    <col min="8436" max="8443" width="0" style="3" hidden="1" customWidth="1"/>
    <col min="8444" max="8446" width="3.7109375" style="3" customWidth="1"/>
    <col min="8447" max="8447" width="12.7109375" style="3" customWidth="1"/>
    <col min="8448" max="8448" width="47.42578125" style="3" customWidth="1"/>
    <col min="8449" max="8449" width="0" style="3" hidden="1" customWidth="1"/>
    <col min="8450" max="8450" width="24.7109375" style="3" customWidth="1"/>
    <col min="8451" max="8451" width="14.7109375" style="3" customWidth="1"/>
    <col min="8452" max="8453" width="15.7109375" style="3" customWidth="1"/>
    <col min="8454" max="8454" width="11.7109375" style="3" customWidth="1"/>
    <col min="8455" max="8455" width="6.42578125" style="3" bestFit="1" customWidth="1"/>
    <col min="8456" max="8456" width="11.7109375" style="3" customWidth="1"/>
    <col min="8457" max="8457" width="0" style="3" hidden="1" customWidth="1"/>
    <col min="8458" max="8458" width="3.7109375" style="3" customWidth="1"/>
    <col min="8459" max="8459" width="11.140625" style="3" bestFit="1" customWidth="1"/>
    <col min="8460" max="8691" width="10.5703125" style="3"/>
    <col min="8692" max="8699" width="0" style="3" hidden="1" customWidth="1"/>
    <col min="8700" max="8702" width="3.7109375" style="3" customWidth="1"/>
    <col min="8703" max="8703" width="12.7109375" style="3" customWidth="1"/>
    <col min="8704" max="8704" width="47.42578125" style="3" customWidth="1"/>
    <col min="8705" max="8705" width="0" style="3" hidden="1" customWidth="1"/>
    <col min="8706" max="8706" width="24.7109375" style="3" customWidth="1"/>
    <col min="8707" max="8707" width="14.7109375" style="3" customWidth="1"/>
    <col min="8708" max="8709" width="15.7109375" style="3" customWidth="1"/>
    <col min="8710" max="8710" width="11.7109375" style="3" customWidth="1"/>
    <col min="8711" max="8711" width="6.42578125" style="3" bestFit="1" customWidth="1"/>
    <col min="8712" max="8712" width="11.7109375" style="3" customWidth="1"/>
    <col min="8713" max="8713" width="0" style="3" hidden="1" customWidth="1"/>
    <col min="8714" max="8714" width="3.7109375" style="3" customWidth="1"/>
    <col min="8715" max="8715" width="11.140625" style="3" bestFit="1" customWidth="1"/>
    <col min="8716" max="8947" width="10.5703125" style="3"/>
    <col min="8948" max="8955" width="0" style="3" hidden="1" customWidth="1"/>
    <col min="8956" max="8958" width="3.7109375" style="3" customWidth="1"/>
    <col min="8959" max="8959" width="12.7109375" style="3" customWidth="1"/>
    <col min="8960" max="8960" width="47.42578125" style="3" customWidth="1"/>
    <col min="8961" max="8961" width="0" style="3" hidden="1" customWidth="1"/>
    <col min="8962" max="8962" width="24.7109375" style="3" customWidth="1"/>
    <col min="8963" max="8963" width="14.7109375" style="3" customWidth="1"/>
    <col min="8964" max="8965" width="15.7109375" style="3" customWidth="1"/>
    <col min="8966" max="8966" width="11.7109375" style="3" customWidth="1"/>
    <col min="8967" max="8967" width="6.42578125" style="3" bestFit="1" customWidth="1"/>
    <col min="8968" max="8968" width="11.7109375" style="3" customWidth="1"/>
    <col min="8969" max="8969" width="0" style="3" hidden="1" customWidth="1"/>
    <col min="8970" max="8970" width="3.7109375" style="3" customWidth="1"/>
    <col min="8971" max="8971" width="11.140625" style="3" bestFit="1" customWidth="1"/>
    <col min="8972" max="9203" width="10.5703125" style="3"/>
    <col min="9204" max="9211" width="0" style="3" hidden="1" customWidth="1"/>
    <col min="9212" max="9214" width="3.7109375" style="3" customWidth="1"/>
    <col min="9215" max="9215" width="12.7109375" style="3" customWidth="1"/>
    <col min="9216" max="9216" width="47.42578125" style="3" customWidth="1"/>
    <col min="9217" max="9217" width="0" style="3" hidden="1" customWidth="1"/>
    <col min="9218" max="9218" width="24.7109375" style="3" customWidth="1"/>
    <col min="9219" max="9219" width="14.7109375" style="3" customWidth="1"/>
    <col min="9220" max="9221" width="15.7109375" style="3" customWidth="1"/>
    <col min="9222" max="9222" width="11.7109375" style="3" customWidth="1"/>
    <col min="9223" max="9223" width="6.42578125" style="3" bestFit="1" customWidth="1"/>
    <col min="9224" max="9224" width="11.7109375" style="3" customWidth="1"/>
    <col min="9225" max="9225" width="0" style="3" hidden="1" customWidth="1"/>
    <col min="9226" max="9226" width="3.7109375" style="3" customWidth="1"/>
    <col min="9227" max="9227" width="11.140625" style="3" bestFit="1" customWidth="1"/>
    <col min="9228" max="9459" width="10.5703125" style="3"/>
    <col min="9460" max="9467" width="0" style="3" hidden="1" customWidth="1"/>
    <col min="9468" max="9470" width="3.7109375" style="3" customWidth="1"/>
    <col min="9471" max="9471" width="12.7109375" style="3" customWidth="1"/>
    <col min="9472" max="9472" width="47.42578125" style="3" customWidth="1"/>
    <col min="9473" max="9473" width="0" style="3" hidden="1" customWidth="1"/>
    <col min="9474" max="9474" width="24.7109375" style="3" customWidth="1"/>
    <col min="9475" max="9475" width="14.7109375" style="3" customWidth="1"/>
    <col min="9476" max="9477" width="15.7109375" style="3" customWidth="1"/>
    <col min="9478" max="9478" width="11.7109375" style="3" customWidth="1"/>
    <col min="9479" max="9479" width="6.42578125" style="3" bestFit="1" customWidth="1"/>
    <col min="9480" max="9480" width="11.7109375" style="3" customWidth="1"/>
    <col min="9481" max="9481" width="0" style="3" hidden="1" customWidth="1"/>
    <col min="9482" max="9482" width="3.7109375" style="3" customWidth="1"/>
    <col min="9483" max="9483" width="11.140625" style="3" bestFit="1" customWidth="1"/>
    <col min="9484" max="9715" width="10.5703125" style="3"/>
    <col min="9716" max="9723" width="0" style="3" hidden="1" customWidth="1"/>
    <col min="9724" max="9726" width="3.7109375" style="3" customWidth="1"/>
    <col min="9727" max="9727" width="12.7109375" style="3" customWidth="1"/>
    <col min="9728" max="9728" width="47.42578125" style="3" customWidth="1"/>
    <col min="9729" max="9729" width="0" style="3" hidden="1" customWidth="1"/>
    <col min="9730" max="9730" width="24.7109375" style="3" customWidth="1"/>
    <col min="9731" max="9731" width="14.7109375" style="3" customWidth="1"/>
    <col min="9732" max="9733" width="15.7109375" style="3" customWidth="1"/>
    <col min="9734" max="9734" width="11.7109375" style="3" customWidth="1"/>
    <col min="9735" max="9735" width="6.42578125" style="3" bestFit="1" customWidth="1"/>
    <col min="9736" max="9736" width="11.7109375" style="3" customWidth="1"/>
    <col min="9737" max="9737" width="0" style="3" hidden="1" customWidth="1"/>
    <col min="9738" max="9738" width="3.7109375" style="3" customWidth="1"/>
    <col min="9739" max="9739" width="11.140625" style="3" bestFit="1" customWidth="1"/>
    <col min="9740" max="9971" width="10.5703125" style="3"/>
    <col min="9972" max="9979" width="0" style="3" hidden="1" customWidth="1"/>
    <col min="9980" max="9982" width="3.7109375" style="3" customWidth="1"/>
    <col min="9983" max="9983" width="12.7109375" style="3" customWidth="1"/>
    <col min="9984" max="9984" width="47.42578125" style="3" customWidth="1"/>
    <col min="9985" max="9985" width="0" style="3" hidden="1" customWidth="1"/>
    <col min="9986" max="9986" width="24.7109375" style="3" customWidth="1"/>
    <col min="9987" max="9987" width="14.7109375" style="3" customWidth="1"/>
    <col min="9988" max="9989" width="15.7109375" style="3" customWidth="1"/>
    <col min="9990" max="9990" width="11.7109375" style="3" customWidth="1"/>
    <col min="9991" max="9991" width="6.42578125" style="3" bestFit="1" customWidth="1"/>
    <col min="9992" max="9992" width="11.7109375" style="3" customWidth="1"/>
    <col min="9993" max="9993" width="0" style="3" hidden="1" customWidth="1"/>
    <col min="9994" max="9994" width="3.7109375" style="3" customWidth="1"/>
    <col min="9995" max="9995" width="11.140625" style="3" bestFit="1" customWidth="1"/>
    <col min="9996" max="10227" width="10.5703125" style="3"/>
    <col min="10228" max="10235" width="0" style="3" hidden="1" customWidth="1"/>
    <col min="10236" max="10238" width="3.7109375" style="3" customWidth="1"/>
    <col min="10239" max="10239" width="12.7109375" style="3" customWidth="1"/>
    <col min="10240" max="10240" width="47.42578125" style="3" customWidth="1"/>
    <col min="10241" max="10241" width="0" style="3" hidden="1" customWidth="1"/>
    <col min="10242" max="10242" width="24.7109375" style="3" customWidth="1"/>
    <col min="10243" max="10243" width="14.7109375" style="3" customWidth="1"/>
    <col min="10244" max="10245" width="15.7109375" style="3" customWidth="1"/>
    <col min="10246" max="10246" width="11.7109375" style="3" customWidth="1"/>
    <col min="10247" max="10247" width="6.42578125" style="3" bestFit="1" customWidth="1"/>
    <col min="10248" max="10248" width="11.7109375" style="3" customWidth="1"/>
    <col min="10249" max="10249" width="0" style="3" hidden="1" customWidth="1"/>
    <col min="10250" max="10250" width="3.7109375" style="3" customWidth="1"/>
    <col min="10251" max="10251" width="11.140625" style="3" bestFit="1" customWidth="1"/>
    <col min="10252" max="10483" width="10.5703125" style="3"/>
    <col min="10484" max="10491" width="0" style="3" hidden="1" customWidth="1"/>
    <col min="10492" max="10494" width="3.7109375" style="3" customWidth="1"/>
    <col min="10495" max="10495" width="12.7109375" style="3" customWidth="1"/>
    <col min="10496" max="10496" width="47.42578125" style="3" customWidth="1"/>
    <col min="10497" max="10497" width="0" style="3" hidden="1" customWidth="1"/>
    <col min="10498" max="10498" width="24.7109375" style="3" customWidth="1"/>
    <col min="10499" max="10499" width="14.7109375" style="3" customWidth="1"/>
    <col min="10500" max="10501" width="15.7109375" style="3" customWidth="1"/>
    <col min="10502" max="10502" width="11.7109375" style="3" customWidth="1"/>
    <col min="10503" max="10503" width="6.42578125" style="3" bestFit="1" customWidth="1"/>
    <col min="10504" max="10504" width="11.7109375" style="3" customWidth="1"/>
    <col min="10505" max="10505" width="0" style="3" hidden="1" customWidth="1"/>
    <col min="10506" max="10506" width="3.7109375" style="3" customWidth="1"/>
    <col min="10507" max="10507" width="11.140625" style="3" bestFit="1" customWidth="1"/>
    <col min="10508" max="10739" width="10.5703125" style="3"/>
    <col min="10740" max="10747" width="0" style="3" hidden="1" customWidth="1"/>
    <col min="10748" max="10750" width="3.7109375" style="3" customWidth="1"/>
    <col min="10751" max="10751" width="12.7109375" style="3" customWidth="1"/>
    <col min="10752" max="10752" width="47.42578125" style="3" customWidth="1"/>
    <col min="10753" max="10753" width="0" style="3" hidden="1" customWidth="1"/>
    <col min="10754" max="10754" width="24.7109375" style="3" customWidth="1"/>
    <col min="10755" max="10755" width="14.7109375" style="3" customWidth="1"/>
    <col min="10756" max="10757" width="15.7109375" style="3" customWidth="1"/>
    <col min="10758" max="10758" width="11.7109375" style="3" customWidth="1"/>
    <col min="10759" max="10759" width="6.42578125" style="3" bestFit="1" customWidth="1"/>
    <col min="10760" max="10760" width="11.7109375" style="3" customWidth="1"/>
    <col min="10761" max="10761" width="0" style="3" hidden="1" customWidth="1"/>
    <col min="10762" max="10762" width="3.7109375" style="3" customWidth="1"/>
    <col min="10763" max="10763" width="11.140625" style="3" bestFit="1" customWidth="1"/>
    <col min="10764" max="10995" width="10.5703125" style="3"/>
    <col min="10996" max="11003" width="0" style="3" hidden="1" customWidth="1"/>
    <col min="11004" max="11006" width="3.7109375" style="3" customWidth="1"/>
    <col min="11007" max="11007" width="12.7109375" style="3" customWidth="1"/>
    <col min="11008" max="11008" width="47.42578125" style="3" customWidth="1"/>
    <col min="11009" max="11009" width="0" style="3" hidden="1" customWidth="1"/>
    <col min="11010" max="11010" width="24.7109375" style="3" customWidth="1"/>
    <col min="11011" max="11011" width="14.7109375" style="3" customWidth="1"/>
    <col min="11012" max="11013" width="15.7109375" style="3" customWidth="1"/>
    <col min="11014" max="11014" width="11.7109375" style="3" customWidth="1"/>
    <col min="11015" max="11015" width="6.42578125" style="3" bestFit="1" customWidth="1"/>
    <col min="11016" max="11016" width="11.7109375" style="3" customWidth="1"/>
    <col min="11017" max="11017" width="0" style="3" hidden="1" customWidth="1"/>
    <col min="11018" max="11018" width="3.7109375" style="3" customWidth="1"/>
    <col min="11019" max="11019" width="11.140625" style="3" bestFit="1" customWidth="1"/>
    <col min="11020" max="11251" width="10.5703125" style="3"/>
    <col min="11252" max="11259" width="0" style="3" hidden="1" customWidth="1"/>
    <col min="11260" max="11262" width="3.7109375" style="3" customWidth="1"/>
    <col min="11263" max="11263" width="12.7109375" style="3" customWidth="1"/>
    <col min="11264" max="11264" width="47.42578125" style="3" customWidth="1"/>
    <col min="11265" max="11265" width="0" style="3" hidden="1" customWidth="1"/>
    <col min="11266" max="11266" width="24.7109375" style="3" customWidth="1"/>
    <col min="11267" max="11267" width="14.7109375" style="3" customWidth="1"/>
    <col min="11268" max="11269" width="15.7109375" style="3" customWidth="1"/>
    <col min="11270" max="11270" width="11.7109375" style="3" customWidth="1"/>
    <col min="11271" max="11271" width="6.42578125" style="3" bestFit="1" customWidth="1"/>
    <col min="11272" max="11272" width="11.7109375" style="3" customWidth="1"/>
    <col min="11273" max="11273" width="0" style="3" hidden="1" customWidth="1"/>
    <col min="11274" max="11274" width="3.7109375" style="3" customWidth="1"/>
    <col min="11275" max="11275" width="11.140625" style="3" bestFit="1" customWidth="1"/>
    <col min="11276" max="11507" width="10.5703125" style="3"/>
    <col min="11508" max="11515" width="0" style="3" hidden="1" customWidth="1"/>
    <col min="11516" max="11518" width="3.7109375" style="3" customWidth="1"/>
    <col min="11519" max="11519" width="12.7109375" style="3" customWidth="1"/>
    <col min="11520" max="11520" width="47.42578125" style="3" customWidth="1"/>
    <col min="11521" max="11521" width="0" style="3" hidden="1" customWidth="1"/>
    <col min="11522" max="11522" width="24.7109375" style="3" customWidth="1"/>
    <col min="11523" max="11523" width="14.7109375" style="3" customWidth="1"/>
    <col min="11524" max="11525" width="15.7109375" style="3" customWidth="1"/>
    <col min="11526" max="11526" width="11.7109375" style="3" customWidth="1"/>
    <col min="11527" max="11527" width="6.42578125" style="3" bestFit="1" customWidth="1"/>
    <col min="11528" max="11528" width="11.7109375" style="3" customWidth="1"/>
    <col min="11529" max="11529" width="0" style="3" hidden="1" customWidth="1"/>
    <col min="11530" max="11530" width="3.7109375" style="3" customWidth="1"/>
    <col min="11531" max="11531" width="11.140625" style="3" bestFit="1" customWidth="1"/>
    <col min="11532" max="11763" width="10.5703125" style="3"/>
    <col min="11764" max="11771" width="0" style="3" hidden="1" customWidth="1"/>
    <col min="11772" max="11774" width="3.7109375" style="3" customWidth="1"/>
    <col min="11775" max="11775" width="12.7109375" style="3" customWidth="1"/>
    <col min="11776" max="11776" width="47.42578125" style="3" customWidth="1"/>
    <col min="11777" max="11777" width="0" style="3" hidden="1" customWidth="1"/>
    <col min="11778" max="11778" width="24.7109375" style="3" customWidth="1"/>
    <col min="11779" max="11779" width="14.7109375" style="3" customWidth="1"/>
    <col min="11780" max="11781" width="15.7109375" style="3" customWidth="1"/>
    <col min="11782" max="11782" width="11.7109375" style="3" customWidth="1"/>
    <col min="11783" max="11783" width="6.42578125" style="3" bestFit="1" customWidth="1"/>
    <col min="11784" max="11784" width="11.7109375" style="3" customWidth="1"/>
    <col min="11785" max="11785" width="0" style="3" hidden="1" customWidth="1"/>
    <col min="11786" max="11786" width="3.7109375" style="3" customWidth="1"/>
    <col min="11787" max="11787" width="11.140625" style="3" bestFit="1" customWidth="1"/>
    <col min="11788" max="12019" width="10.5703125" style="3"/>
    <col min="12020" max="12027" width="0" style="3" hidden="1" customWidth="1"/>
    <col min="12028" max="12030" width="3.7109375" style="3" customWidth="1"/>
    <col min="12031" max="12031" width="12.7109375" style="3" customWidth="1"/>
    <col min="12032" max="12032" width="47.42578125" style="3" customWidth="1"/>
    <col min="12033" max="12033" width="0" style="3" hidden="1" customWidth="1"/>
    <col min="12034" max="12034" width="24.7109375" style="3" customWidth="1"/>
    <col min="12035" max="12035" width="14.7109375" style="3" customWidth="1"/>
    <col min="12036" max="12037" width="15.7109375" style="3" customWidth="1"/>
    <col min="12038" max="12038" width="11.7109375" style="3" customWidth="1"/>
    <col min="12039" max="12039" width="6.42578125" style="3" bestFit="1" customWidth="1"/>
    <col min="12040" max="12040" width="11.7109375" style="3" customWidth="1"/>
    <col min="12041" max="12041" width="0" style="3" hidden="1" customWidth="1"/>
    <col min="12042" max="12042" width="3.7109375" style="3" customWidth="1"/>
    <col min="12043" max="12043" width="11.140625" style="3" bestFit="1" customWidth="1"/>
    <col min="12044" max="12275" width="10.5703125" style="3"/>
    <col min="12276" max="12283" width="0" style="3" hidden="1" customWidth="1"/>
    <col min="12284" max="12286" width="3.7109375" style="3" customWidth="1"/>
    <col min="12287" max="12287" width="12.7109375" style="3" customWidth="1"/>
    <col min="12288" max="12288" width="47.42578125" style="3" customWidth="1"/>
    <col min="12289" max="12289" width="0" style="3" hidden="1" customWidth="1"/>
    <col min="12290" max="12290" width="24.7109375" style="3" customWidth="1"/>
    <col min="12291" max="12291" width="14.7109375" style="3" customWidth="1"/>
    <col min="12292" max="12293" width="15.7109375" style="3" customWidth="1"/>
    <col min="12294" max="12294" width="11.7109375" style="3" customWidth="1"/>
    <col min="12295" max="12295" width="6.42578125" style="3" bestFit="1" customWidth="1"/>
    <col min="12296" max="12296" width="11.7109375" style="3" customWidth="1"/>
    <col min="12297" max="12297" width="0" style="3" hidden="1" customWidth="1"/>
    <col min="12298" max="12298" width="3.7109375" style="3" customWidth="1"/>
    <col min="12299" max="12299" width="11.140625" style="3" bestFit="1" customWidth="1"/>
    <col min="12300" max="12531" width="10.5703125" style="3"/>
    <col min="12532" max="12539" width="0" style="3" hidden="1" customWidth="1"/>
    <col min="12540" max="12542" width="3.7109375" style="3" customWidth="1"/>
    <col min="12543" max="12543" width="12.7109375" style="3" customWidth="1"/>
    <col min="12544" max="12544" width="47.42578125" style="3" customWidth="1"/>
    <col min="12545" max="12545" width="0" style="3" hidden="1" customWidth="1"/>
    <col min="12546" max="12546" width="24.7109375" style="3" customWidth="1"/>
    <col min="12547" max="12547" width="14.7109375" style="3" customWidth="1"/>
    <col min="12548" max="12549" width="15.7109375" style="3" customWidth="1"/>
    <col min="12550" max="12550" width="11.7109375" style="3" customWidth="1"/>
    <col min="12551" max="12551" width="6.42578125" style="3" bestFit="1" customWidth="1"/>
    <col min="12552" max="12552" width="11.7109375" style="3" customWidth="1"/>
    <col min="12553" max="12553" width="0" style="3" hidden="1" customWidth="1"/>
    <col min="12554" max="12554" width="3.7109375" style="3" customWidth="1"/>
    <col min="12555" max="12555" width="11.140625" style="3" bestFit="1" customWidth="1"/>
    <col min="12556" max="12787" width="10.5703125" style="3"/>
    <col min="12788" max="12795" width="0" style="3" hidden="1" customWidth="1"/>
    <col min="12796" max="12798" width="3.7109375" style="3" customWidth="1"/>
    <col min="12799" max="12799" width="12.7109375" style="3" customWidth="1"/>
    <col min="12800" max="12800" width="47.42578125" style="3" customWidth="1"/>
    <col min="12801" max="12801" width="0" style="3" hidden="1" customWidth="1"/>
    <col min="12802" max="12802" width="24.7109375" style="3" customWidth="1"/>
    <col min="12803" max="12803" width="14.7109375" style="3" customWidth="1"/>
    <col min="12804" max="12805" width="15.7109375" style="3" customWidth="1"/>
    <col min="12806" max="12806" width="11.7109375" style="3" customWidth="1"/>
    <col min="12807" max="12807" width="6.42578125" style="3" bestFit="1" customWidth="1"/>
    <col min="12808" max="12808" width="11.7109375" style="3" customWidth="1"/>
    <col min="12809" max="12809" width="0" style="3" hidden="1" customWidth="1"/>
    <col min="12810" max="12810" width="3.7109375" style="3" customWidth="1"/>
    <col min="12811" max="12811" width="11.140625" style="3" bestFit="1" customWidth="1"/>
    <col min="12812" max="13043" width="10.5703125" style="3"/>
    <col min="13044" max="13051" width="0" style="3" hidden="1" customWidth="1"/>
    <col min="13052" max="13054" width="3.7109375" style="3" customWidth="1"/>
    <col min="13055" max="13055" width="12.7109375" style="3" customWidth="1"/>
    <col min="13056" max="13056" width="47.42578125" style="3" customWidth="1"/>
    <col min="13057" max="13057" width="0" style="3" hidden="1" customWidth="1"/>
    <col min="13058" max="13058" width="24.7109375" style="3" customWidth="1"/>
    <col min="13059" max="13059" width="14.7109375" style="3" customWidth="1"/>
    <col min="13060" max="13061" width="15.7109375" style="3" customWidth="1"/>
    <col min="13062" max="13062" width="11.7109375" style="3" customWidth="1"/>
    <col min="13063" max="13063" width="6.42578125" style="3" bestFit="1" customWidth="1"/>
    <col min="13064" max="13064" width="11.7109375" style="3" customWidth="1"/>
    <col min="13065" max="13065" width="0" style="3" hidden="1" customWidth="1"/>
    <col min="13066" max="13066" width="3.7109375" style="3" customWidth="1"/>
    <col min="13067" max="13067" width="11.140625" style="3" bestFit="1" customWidth="1"/>
    <col min="13068" max="13299" width="10.5703125" style="3"/>
    <col min="13300" max="13307" width="0" style="3" hidden="1" customWidth="1"/>
    <col min="13308" max="13310" width="3.7109375" style="3" customWidth="1"/>
    <col min="13311" max="13311" width="12.7109375" style="3" customWidth="1"/>
    <col min="13312" max="13312" width="47.42578125" style="3" customWidth="1"/>
    <col min="13313" max="13313" width="0" style="3" hidden="1" customWidth="1"/>
    <col min="13314" max="13314" width="24.7109375" style="3" customWidth="1"/>
    <col min="13315" max="13315" width="14.7109375" style="3" customWidth="1"/>
    <col min="13316" max="13317" width="15.7109375" style="3" customWidth="1"/>
    <col min="13318" max="13318" width="11.7109375" style="3" customWidth="1"/>
    <col min="13319" max="13319" width="6.42578125" style="3" bestFit="1" customWidth="1"/>
    <col min="13320" max="13320" width="11.7109375" style="3" customWidth="1"/>
    <col min="13321" max="13321" width="0" style="3" hidden="1" customWidth="1"/>
    <col min="13322" max="13322" width="3.7109375" style="3" customWidth="1"/>
    <col min="13323" max="13323" width="11.140625" style="3" bestFit="1" customWidth="1"/>
    <col min="13324" max="13555" width="10.5703125" style="3"/>
    <col min="13556" max="13563" width="0" style="3" hidden="1" customWidth="1"/>
    <col min="13564" max="13566" width="3.7109375" style="3" customWidth="1"/>
    <col min="13567" max="13567" width="12.7109375" style="3" customWidth="1"/>
    <col min="13568" max="13568" width="47.42578125" style="3" customWidth="1"/>
    <col min="13569" max="13569" width="0" style="3" hidden="1" customWidth="1"/>
    <col min="13570" max="13570" width="24.7109375" style="3" customWidth="1"/>
    <col min="13571" max="13571" width="14.7109375" style="3" customWidth="1"/>
    <col min="13572" max="13573" width="15.7109375" style="3" customWidth="1"/>
    <col min="13574" max="13574" width="11.7109375" style="3" customWidth="1"/>
    <col min="13575" max="13575" width="6.42578125" style="3" bestFit="1" customWidth="1"/>
    <col min="13576" max="13576" width="11.7109375" style="3" customWidth="1"/>
    <col min="13577" max="13577" width="0" style="3" hidden="1" customWidth="1"/>
    <col min="13578" max="13578" width="3.7109375" style="3" customWidth="1"/>
    <col min="13579" max="13579" width="11.140625" style="3" bestFit="1" customWidth="1"/>
    <col min="13580" max="13811" width="10.5703125" style="3"/>
    <col min="13812" max="13819" width="0" style="3" hidden="1" customWidth="1"/>
    <col min="13820" max="13822" width="3.7109375" style="3" customWidth="1"/>
    <col min="13823" max="13823" width="12.7109375" style="3" customWidth="1"/>
    <col min="13824" max="13824" width="47.42578125" style="3" customWidth="1"/>
    <col min="13825" max="13825" width="0" style="3" hidden="1" customWidth="1"/>
    <col min="13826" max="13826" width="24.7109375" style="3" customWidth="1"/>
    <col min="13827" max="13827" width="14.7109375" style="3" customWidth="1"/>
    <col min="13828" max="13829" width="15.7109375" style="3" customWidth="1"/>
    <col min="13830" max="13830" width="11.7109375" style="3" customWidth="1"/>
    <col min="13831" max="13831" width="6.42578125" style="3" bestFit="1" customWidth="1"/>
    <col min="13832" max="13832" width="11.7109375" style="3" customWidth="1"/>
    <col min="13833" max="13833" width="0" style="3" hidden="1" customWidth="1"/>
    <col min="13834" max="13834" width="3.7109375" style="3" customWidth="1"/>
    <col min="13835" max="13835" width="11.140625" style="3" bestFit="1" customWidth="1"/>
    <col min="13836" max="14067" width="10.5703125" style="3"/>
    <col min="14068" max="14075" width="0" style="3" hidden="1" customWidth="1"/>
    <col min="14076" max="14078" width="3.7109375" style="3" customWidth="1"/>
    <col min="14079" max="14079" width="12.7109375" style="3" customWidth="1"/>
    <col min="14080" max="14080" width="47.42578125" style="3" customWidth="1"/>
    <col min="14081" max="14081" width="0" style="3" hidden="1" customWidth="1"/>
    <col min="14082" max="14082" width="24.7109375" style="3" customWidth="1"/>
    <col min="14083" max="14083" width="14.7109375" style="3" customWidth="1"/>
    <col min="14084" max="14085" width="15.7109375" style="3" customWidth="1"/>
    <col min="14086" max="14086" width="11.7109375" style="3" customWidth="1"/>
    <col min="14087" max="14087" width="6.42578125" style="3" bestFit="1" customWidth="1"/>
    <col min="14088" max="14088" width="11.7109375" style="3" customWidth="1"/>
    <col min="14089" max="14089" width="0" style="3" hidden="1" customWidth="1"/>
    <col min="14090" max="14090" width="3.7109375" style="3" customWidth="1"/>
    <col min="14091" max="14091" width="11.140625" style="3" bestFit="1" customWidth="1"/>
    <col min="14092" max="14323" width="10.5703125" style="3"/>
    <col min="14324" max="14331" width="0" style="3" hidden="1" customWidth="1"/>
    <col min="14332" max="14334" width="3.7109375" style="3" customWidth="1"/>
    <col min="14335" max="14335" width="12.7109375" style="3" customWidth="1"/>
    <col min="14336" max="14336" width="47.42578125" style="3" customWidth="1"/>
    <col min="14337" max="14337" width="0" style="3" hidden="1" customWidth="1"/>
    <col min="14338" max="14338" width="24.7109375" style="3" customWidth="1"/>
    <col min="14339" max="14339" width="14.7109375" style="3" customWidth="1"/>
    <col min="14340" max="14341" width="15.7109375" style="3" customWidth="1"/>
    <col min="14342" max="14342" width="11.7109375" style="3" customWidth="1"/>
    <col min="14343" max="14343" width="6.42578125" style="3" bestFit="1" customWidth="1"/>
    <col min="14344" max="14344" width="11.7109375" style="3" customWidth="1"/>
    <col min="14345" max="14345" width="0" style="3" hidden="1" customWidth="1"/>
    <col min="14346" max="14346" width="3.7109375" style="3" customWidth="1"/>
    <col min="14347" max="14347" width="11.140625" style="3" bestFit="1" customWidth="1"/>
    <col min="14348" max="14579" width="10.5703125" style="3"/>
    <col min="14580" max="14587" width="0" style="3" hidden="1" customWidth="1"/>
    <col min="14588" max="14590" width="3.7109375" style="3" customWidth="1"/>
    <col min="14591" max="14591" width="12.7109375" style="3" customWidth="1"/>
    <col min="14592" max="14592" width="47.42578125" style="3" customWidth="1"/>
    <col min="14593" max="14593" width="0" style="3" hidden="1" customWidth="1"/>
    <col min="14594" max="14594" width="24.7109375" style="3" customWidth="1"/>
    <col min="14595" max="14595" width="14.7109375" style="3" customWidth="1"/>
    <col min="14596" max="14597" width="15.7109375" style="3" customWidth="1"/>
    <col min="14598" max="14598" width="11.7109375" style="3" customWidth="1"/>
    <col min="14599" max="14599" width="6.42578125" style="3" bestFit="1" customWidth="1"/>
    <col min="14600" max="14600" width="11.7109375" style="3" customWidth="1"/>
    <col min="14601" max="14601" width="0" style="3" hidden="1" customWidth="1"/>
    <col min="14602" max="14602" width="3.7109375" style="3" customWidth="1"/>
    <col min="14603" max="14603" width="11.140625" style="3" bestFit="1" customWidth="1"/>
    <col min="14604" max="14835" width="10.5703125" style="3"/>
    <col min="14836" max="14843" width="0" style="3" hidden="1" customWidth="1"/>
    <col min="14844" max="14846" width="3.7109375" style="3" customWidth="1"/>
    <col min="14847" max="14847" width="12.7109375" style="3" customWidth="1"/>
    <col min="14848" max="14848" width="47.42578125" style="3" customWidth="1"/>
    <col min="14849" max="14849" width="0" style="3" hidden="1" customWidth="1"/>
    <col min="14850" max="14850" width="24.7109375" style="3" customWidth="1"/>
    <col min="14851" max="14851" width="14.7109375" style="3" customWidth="1"/>
    <col min="14852" max="14853" width="15.7109375" style="3" customWidth="1"/>
    <col min="14854" max="14854" width="11.7109375" style="3" customWidth="1"/>
    <col min="14855" max="14855" width="6.42578125" style="3" bestFit="1" customWidth="1"/>
    <col min="14856" max="14856" width="11.7109375" style="3" customWidth="1"/>
    <col min="14857" max="14857" width="0" style="3" hidden="1" customWidth="1"/>
    <col min="14858" max="14858" width="3.7109375" style="3" customWidth="1"/>
    <col min="14859" max="14859" width="11.140625" style="3" bestFit="1" customWidth="1"/>
    <col min="14860" max="15091" width="10.5703125" style="3"/>
    <col min="15092" max="15099" width="0" style="3" hidden="1" customWidth="1"/>
    <col min="15100" max="15102" width="3.7109375" style="3" customWidth="1"/>
    <col min="15103" max="15103" width="12.7109375" style="3" customWidth="1"/>
    <col min="15104" max="15104" width="47.42578125" style="3" customWidth="1"/>
    <col min="15105" max="15105" width="0" style="3" hidden="1" customWidth="1"/>
    <col min="15106" max="15106" width="24.7109375" style="3" customWidth="1"/>
    <col min="15107" max="15107" width="14.7109375" style="3" customWidth="1"/>
    <col min="15108" max="15109" width="15.7109375" style="3" customWidth="1"/>
    <col min="15110" max="15110" width="11.7109375" style="3" customWidth="1"/>
    <col min="15111" max="15111" width="6.42578125" style="3" bestFit="1" customWidth="1"/>
    <col min="15112" max="15112" width="11.7109375" style="3" customWidth="1"/>
    <col min="15113" max="15113" width="0" style="3" hidden="1" customWidth="1"/>
    <col min="15114" max="15114" width="3.7109375" style="3" customWidth="1"/>
    <col min="15115" max="15115" width="11.140625" style="3" bestFit="1" customWidth="1"/>
    <col min="15116" max="15347" width="10.5703125" style="3"/>
    <col min="15348" max="15355" width="0" style="3" hidden="1" customWidth="1"/>
    <col min="15356" max="15358" width="3.7109375" style="3" customWidth="1"/>
    <col min="15359" max="15359" width="12.7109375" style="3" customWidth="1"/>
    <col min="15360" max="15360" width="47.42578125" style="3" customWidth="1"/>
    <col min="15361" max="15361" width="0" style="3" hidden="1" customWidth="1"/>
    <col min="15362" max="15362" width="24.7109375" style="3" customWidth="1"/>
    <col min="15363" max="15363" width="14.7109375" style="3" customWidth="1"/>
    <col min="15364" max="15365" width="15.7109375" style="3" customWidth="1"/>
    <col min="15366" max="15366" width="11.7109375" style="3" customWidth="1"/>
    <col min="15367" max="15367" width="6.42578125" style="3" bestFit="1" customWidth="1"/>
    <col min="15368" max="15368" width="11.7109375" style="3" customWidth="1"/>
    <col min="15369" max="15369" width="0" style="3" hidden="1" customWidth="1"/>
    <col min="15370" max="15370" width="3.7109375" style="3" customWidth="1"/>
    <col min="15371" max="15371" width="11.140625" style="3" bestFit="1" customWidth="1"/>
    <col min="15372" max="15603" width="10.5703125" style="3"/>
    <col min="15604" max="15611" width="0" style="3" hidden="1" customWidth="1"/>
    <col min="15612" max="15614" width="3.7109375" style="3" customWidth="1"/>
    <col min="15615" max="15615" width="12.7109375" style="3" customWidth="1"/>
    <col min="15616" max="15616" width="47.42578125" style="3" customWidth="1"/>
    <col min="15617" max="15617" width="0" style="3" hidden="1" customWidth="1"/>
    <col min="15618" max="15618" width="24.7109375" style="3" customWidth="1"/>
    <col min="15619" max="15619" width="14.7109375" style="3" customWidth="1"/>
    <col min="15620" max="15621" width="15.7109375" style="3" customWidth="1"/>
    <col min="15622" max="15622" width="11.7109375" style="3" customWidth="1"/>
    <col min="15623" max="15623" width="6.42578125" style="3" bestFit="1" customWidth="1"/>
    <col min="15624" max="15624" width="11.7109375" style="3" customWidth="1"/>
    <col min="15625" max="15625" width="0" style="3" hidden="1" customWidth="1"/>
    <col min="15626" max="15626" width="3.7109375" style="3" customWidth="1"/>
    <col min="15627" max="15627" width="11.140625" style="3" bestFit="1" customWidth="1"/>
    <col min="15628" max="15859" width="10.5703125" style="3"/>
    <col min="15860" max="15867" width="0" style="3" hidden="1" customWidth="1"/>
    <col min="15868" max="15870" width="3.7109375" style="3" customWidth="1"/>
    <col min="15871" max="15871" width="12.7109375" style="3" customWidth="1"/>
    <col min="15872" max="15872" width="47.42578125" style="3" customWidth="1"/>
    <col min="15873" max="15873" width="0" style="3" hidden="1" customWidth="1"/>
    <col min="15874" max="15874" width="24.7109375" style="3" customWidth="1"/>
    <col min="15875" max="15875" width="14.7109375" style="3" customWidth="1"/>
    <col min="15876" max="15877" width="15.7109375" style="3" customWidth="1"/>
    <col min="15878" max="15878" width="11.7109375" style="3" customWidth="1"/>
    <col min="15879" max="15879" width="6.42578125" style="3" bestFit="1" customWidth="1"/>
    <col min="15880" max="15880" width="11.7109375" style="3" customWidth="1"/>
    <col min="15881" max="15881" width="0" style="3" hidden="1" customWidth="1"/>
    <col min="15882" max="15882" width="3.7109375" style="3" customWidth="1"/>
    <col min="15883" max="15883" width="11.140625" style="3" bestFit="1" customWidth="1"/>
    <col min="15884" max="16115" width="10.5703125" style="3"/>
    <col min="16116" max="16123" width="0" style="3" hidden="1" customWidth="1"/>
    <col min="16124" max="16126" width="3.7109375" style="3" customWidth="1"/>
    <col min="16127" max="16127" width="12.7109375" style="3" customWidth="1"/>
    <col min="16128" max="16128" width="47.42578125" style="3" customWidth="1"/>
    <col min="16129" max="16129" width="0" style="3" hidden="1" customWidth="1"/>
    <col min="16130" max="16130" width="24.7109375" style="3" customWidth="1"/>
    <col min="16131" max="16131" width="14.7109375" style="3" customWidth="1"/>
    <col min="16132" max="16133" width="15.7109375" style="3" customWidth="1"/>
    <col min="16134" max="16134" width="11.7109375" style="3" customWidth="1"/>
    <col min="16135" max="16135" width="6.42578125" style="3" bestFit="1" customWidth="1"/>
    <col min="16136" max="16136" width="11.7109375" style="3" customWidth="1"/>
    <col min="16137" max="16137" width="0" style="3" hidden="1" customWidth="1"/>
    <col min="16138" max="16138" width="3.7109375" style="3" customWidth="1"/>
    <col min="16139" max="16139" width="11.140625" style="3" bestFit="1" customWidth="1"/>
    <col min="16140" max="16384" width="10.5703125" style="3"/>
  </cols>
  <sheetData>
    <row r="1" spans="1:26" hidden="1" x14ac:dyDescent="0.25"/>
    <row r="2" spans="1:26" hidden="1" x14ac:dyDescent="0.25"/>
    <row r="3" spans="1:26" hidden="1" x14ac:dyDescent="0.25"/>
    <row r="4" spans="1:26" x14ac:dyDescent="0.25"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6" ht="12.75" x14ac:dyDescent="0.25">
      <c r="I5" s="63" t="s">
        <v>0</v>
      </c>
      <c r="J5" s="63"/>
      <c r="K5" s="63"/>
      <c r="L5" s="63"/>
      <c r="M5" s="63"/>
      <c r="N5" s="63"/>
      <c r="O5" s="63"/>
      <c r="P5" s="63"/>
      <c r="Q5" s="63"/>
      <c r="R5" s="27"/>
      <c r="S5" s="27"/>
    </row>
    <row r="6" spans="1:26" x14ac:dyDescent="0.25">
      <c r="I6" s="4"/>
      <c r="J6" s="4"/>
      <c r="K6" s="4"/>
      <c r="L6" s="28"/>
      <c r="M6" s="28"/>
      <c r="N6" s="28"/>
      <c r="O6" s="28"/>
      <c r="P6" s="28"/>
      <c r="Q6" s="28"/>
      <c r="R6" s="4"/>
    </row>
    <row r="7" spans="1:26" s="6" customFormat="1" ht="30" x14ac:dyDescent="0.25">
      <c r="A7" s="5"/>
      <c r="B7" s="5"/>
      <c r="C7" s="5"/>
      <c r="D7" s="5"/>
      <c r="E7" s="5"/>
      <c r="F7" s="5"/>
      <c r="G7" s="5"/>
      <c r="H7" s="5"/>
      <c r="I7" s="7"/>
      <c r="J7" s="29" t="s">
        <v>1</v>
      </c>
      <c r="K7" s="8"/>
      <c r="L7" s="64" t="str">
        <f>IF(NameOrPr_ch="",IF(NameOrPr="","",NameOrPr),NameOrPr_ch)</f>
        <v>Региональная служба по тарифам Ростовской области</v>
      </c>
      <c r="M7" s="65"/>
      <c r="N7" s="65"/>
      <c r="O7" s="65"/>
      <c r="P7" s="65"/>
      <c r="Q7" s="66"/>
      <c r="R7" s="9"/>
      <c r="V7" s="5"/>
      <c r="W7" s="5"/>
      <c r="X7" s="5"/>
      <c r="Y7" s="5"/>
      <c r="Z7" s="5"/>
    </row>
    <row r="8" spans="1:26" s="6" customFormat="1" ht="18.75" x14ac:dyDescent="0.25">
      <c r="A8" s="5"/>
      <c r="B8" s="5"/>
      <c r="C8" s="5"/>
      <c r="D8" s="5"/>
      <c r="E8" s="5"/>
      <c r="F8" s="5"/>
      <c r="G8" s="5"/>
      <c r="H8" s="5"/>
      <c r="I8" s="7"/>
      <c r="J8" s="29" t="s">
        <v>2</v>
      </c>
      <c r="K8" s="8"/>
      <c r="L8" s="64" t="str">
        <f>IF(datePr_ch="",IF(datePr="","",datePr),datePr_ch)</f>
        <v>21.03.2022</v>
      </c>
      <c r="M8" s="65"/>
      <c r="N8" s="65"/>
      <c r="O8" s="65"/>
      <c r="P8" s="65"/>
      <c r="Q8" s="66"/>
      <c r="R8" s="9"/>
      <c r="V8" s="5"/>
      <c r="W8" s="5"/>
      <c r="X8" s="5"/>
      <c r="Y8" s="5"/>
      <c r="Z8" s="5"/>
    </row>
    <row r="9" spans="1:26" s="6" customFormat="1" ht="18.75" x14ac:dyDescent="0.25">
      <c r="A9" s="5"/>
      <c r="B9" s="5"/>
      <c r="C9" s="5"/>
      <c r="D9" s="5"/>
      <c r="E9" s="5"/>
      <c r="F9" s="5"/>
      <c r="G9" s="5"/>
      <c r="H9" s="5"/>
      <c r="I9" s="10"/>
      <c r="J9" s="29" t="s">
        <v>3</v>
      </c>
      <c r="K9" s="8"/>
      <c r="L9" s="64" t="str">
        <f>IF(numberPr_ch="",IF(numberPr="","",numberPr),numberPr_ch)</f>
        <v>15/1</v>
      </c>
      <c r="M9" s="65"/>
      <c r="N9" s="65"/>
      <c r="O9" s="65"/>
      <c r="P9" s="65"/>
      <c r="Q9" s="66"/>
      <c r="R9" s="9"/>
      <c r="V9" s="5"/>
      <c r="W9" s="5"/>
      <c r="X9" s="5"/>
      <c r="Y9" s="5"/>
      <c r="Z9" s="5"/>
    </row>
    <row r="10" spans="1:26" s="6" customFormat="1" ht="30" x14ac:dyDescent="0.25">
      <c r="A10" s="5"/>
      <c r="B10" s="5"/>
      <c r="C10" s="5"/>
      <c r="D10" s="5"/>
      <c r="E10" s="5"/>
      <c r="F10" s="5"/>
      <c r="G10" s="5"/>
      <c r="H10" s="5"/>
      <c r="I10" s="10"/>
      <c r="J10" s="29" t="s">
        <v>4</v>
      </c>
      <c r="K10" s="8"/>
      <c r="L10" s="64" t="str">
        <f>IF(IstPub_ch="",IF(IstPub="","",IstPub),IstPub_ch)</f>
        <v>Официальный портал правовой информации Ростовской области</v>
      </c>
      <c r="M10" s="65"/>
      <c r="N10" s="65"/>
      <c r="O10" s="65"/>
      <c r="P10" s="65"/>
      <c r="Q10" s="66"/>
      <c r="R10" s="9"/>
      <c r="V10" s="5"/>
      <c r="W10" s="5"/>
      <c r="X10" s="5"/>
      <c r="Y10" s="5"/>
      <c r="Z10" s="5"/>
    </row>
    <row r="11" spans="1:26" s="12" customFormat="1" ht="18.75" hidden="1" x14ac:dyDescent="0.25">
      <c r="A11" s="11"/>
      <c r="B11" s="11"/>
      <c r="C11" s="11"/>
      <c r="D11" s="11"/>
      <c r="E11" s="11"/>
      <c r="F11" s="11"/>
      <c r="G11" s="11"/>
      <c r="H11" s="11"/>
      <c r="I11" s="10"/>
      <c r="J11" s="13"/>
      <c r="L11" s="14"/>
      <c r="M11" s="14"/>
      <c r="N11" s="5" t="s">
        <v>5</v>
      </c>
      <c r="O11" s="5" t="s">
        <v>6</v>
      </c>
      <c r="P11" s="14"/>
      <c r="Q11" s="14"/>
      <c r="R11" s="9"/>
      <c r="V11" s="11"/>
      <c r="W11" s="11"/>
      <c r="X11" s="11"/>
      <c r="Y11" s="11"/>
      <c r="Z11" s="11"/>
    </row>
    <row r="12" spans="1:26" s="6" customFormat="1" ht="15" hidden="1" x14ac:dyDescent="0.25">
      <c r="A12" s="5"/>
      <c r="B12" s="5"/>
      <c r="C12" s="5"/>
      <c r="D12" s="5"/>
      <c r="E12" s="5"/>
      <c r="F12" s="5"/>
      <c r="G12" s="5"/>
      <c r="H12" s="5"/>
      <c r="I12" s="62"/>
      <c r="J12" s="62"/>
      <c r="K12" s="15"/>
      <c r="L12" s="16"/>
      <c r="M12" s="16"/>
      <c r="N12" s="16"/>
      <c r="O12" s="16"/>
      <c r="P12" s="16"/>
      <c r="Q12" s="16"/>
      <c r="R12" s="17"/>
      <c r="S12" s="18" t="s">
        <v>7</v>
      </c>
      <c r="V12" s="5"/>
      <c r="W12" s="5"/>
      <c r="X12" s="5"/>
      <c r="Y12" s="5"/>
      <c r="Z12" s="5"/>
    </row>
    <row r="13" spans="1:26" ht="12" x14ac:dyDescent="0.25">
      <c r="I13" s="4"/>
      <c r="J13" s="4"/>
      <c r="K13" s="4"/>
      <c r="L13" s="19"/>
      <c r="M13" s="19"/>
      <c r="N13" s="67"/>
      <c r="O13" s="67"/>
      <c r="P13" s="67"/>
      <c r="Q13" s="67"/>
      <c r="R13" s="67"/>
      <c r="S13" s="67"/>
    </row>
    <row r="14" spans="1:26" x14ac:dyDescent="0.25">
      <c r="I14" s="68" t="s">
        <v>8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 t="s">
        <v>9</v>
      </c>
    </row>
    <row r="15" spans="1:26" ht="15" x14ac:dyDescent="0.25">
      <c r="I15" s="68" t="s">
        <v>10</v>
      </c>
      <c r="J15" s="68" t="s">
        <v>11</v>
      </c>
      <c r="K15" s="31"/>
      <c r="L15" s="68" t="s">
        <v>12</v>
      </c>
      <c r="M15" s="69" t="s">
        <v>13</v>
      </c>
      <c r="N15" s="69" t="s">
        <v>14</v>
      </c>
      <c r="O15" s="69"/>
      <c r="P15" s="69"/>
      <c r="Q15" s="69"/>
      <c r="R15" s="69"/>
      <c r="S15" s="68" t="s">
        <v>15</v>
      </c>
      <c r="T15" s="70" t="s">
        <v>16</v>
      </c>
      <c r="U15" s="68"/>
    </row>
    <row r="16" spans="1:26" ht="15" x14ac:dyDescent="0.25">
      <c r="I16" s="68"/>
      <c r="J16" s="68"/>
      <c r="K16" s="31"/>
      <c r="L16" s="68"/>
      <c r="M16" s="69"/>
      <c r="N16" s="69" t="s">
        <v>17</v>
      </c>
      <c r="O16" s="69"/>
      <c r="P16" s="75" t="s">
        <v>18</v>
      </c>
      <c r="Q16" s="75"/>
      <c r="R16" s="75"/>
      <c r="S16" s="68"/>
      <c r="T16" s="70"/>
      <c r="U16" s="68"/>
    </row>
    <row r="17" spans="1:26" ht="15" x14ac:dyDescent="0.25">
      <c r="I17" s="68"/>
      <c r="J17" s="68"/>
      <c r="K17" s="31"/>
      <c r="L17" s="68"/>
      <c r="M17" s="69"/>
      <c r="N17" s="31" t="s">
        <v>19</v>
      </c>
      <c r="O17" s="31" t="s">
        <v>20</v>
      </c>
      <c r="P17" s="32" t="s">
        <v>21</v>
      </c>
      <c r="Q17" s="76" t="s">
        <v>22</v>
      </c>
      <c r="R17" s="76"/>
      <c r="S17" s="68"/>
      <c r="T17" s="70"/>
      <c r="U17" s="68"/>
    </row>
    <row r="18" spans="1:26" x14ac:dyDescent="0.25">
      <c r="I18" s="33" t="s">
        <v>23</v>
      </c>
      <c r="J18" s="33" t="s">
        <v>24</v>
      </c>
      <c r="K18" s="34" t="s">
        <v>24</v>
      </c>
      <c r="L18" s="35">
        <f t="shared" ref="L18:Q18" ca="1" si="0">OFFSET(L18,0,-1)+1</f>
        <v>3</v>
      </c>
      <c r="M18" s="35">
        <f t="shared" ca="1" si="0"/>
        <v>4</v>
      </c>
      <c r="N18" s="35">
        <f t="shared" ca="1" si="0"/>
        <v>5</v>
      </c>
      <c r="O18" s="35">
        <f t="shared" ca="1" si="0"/>
        <v>6</v>
      </c>
      <c r="P18" s="35">
        <f t="shared" ca="1" si="0"/>
        <v>7</v>
      </c>
      <c r="Q18" s="77">
        <f t="shared" ca="1" si="0"/>
        <v>8</v>
      </c>
      <c r="R18" s="77"/>
      <c r="S18" s="35">
        <f ca="1">OFFSET(S18,0,-2)+1</f>
        <v>9</v>
      </c>
      <c r="T18" s="36"/>
      <c r="U18" s="35">
        <f ca="1">OFFSET(U18,0,-2)+1</f>
        <v>10</v>
      </c>
    </row>
    <row r="19" spans="1:26" ht="41.25" customHeight="1" x14ac:dyDescent="0.25">
      <c r="A19" s="71">
        <v>1</v>
      </c>
      <c r="B19" s="20"/>
      <c r="C19" s="20"/>
      <c r="D19" s="20"/>
      <c r="E19" s="20"/>
      <c r="F19" s="20"/>
      <c r="G19" s="21"/>
      <c r="H19" s="21"/>
      <c r="I19" s="37" t="s">
        <v>34</v>
      </c>
      <c r="J19" s="38" t="s">
        <v>25</v>
      </c>
      <c r="K19" s="39"/>
      <c r="L19" s="72" t="str">
        <f>IF('[1]Перечень тарифов'!J21="","","" &amp; '[1]Перечень тарифов'!J21 &amp; "")</f>
        <v>Плата за подключение к системе теплоснабжения АО "Теплокоммунэнерго" объекта капитального строительства "Модернизация здания общественного назначения по пр. Королёва в районе жилых домов №№28-30 в г. Ростове-на-Дону (Туристическая гостиница на 49 номеров, категория**) в здание общественного назначения" в индивидуальном порядке</v>
      </c>
      <c r="M19" s="72"/>
      <c r="N19" s="72"/>
      <c r="O19" s="72"/>
      <c r="P19" s="72"/>
      <c r="Q19" s="72"/>
      <c r="R19" s="72"/>
      <c r="S19" s="72"/>
      <c r="T19" s="72"/>
      <c r="U19" s="40" t="s">
        <v>26</v>
      </c>
    </row>
    <row r="20" spans="1:26" hidden="1" x14ac:dyDescent="0.25">
      <c r="A20" s="71"/>
      <c r="B20" s="71">
        <v>1</v>
      </c>
      <c r="C20" s="20"/>
      <c r="D20" s="20"/>
      <c r="E20" s="20"/>
      <c r="F20" s="20"/>
      <c r="G20" s="30"/>
      <c r="H20" s="22"/>
      <c r="I20" s="37" t="e">
        <f ca="1">mergeValue(A20) &amp;"."&amp; mergeValue(B20)</f>
        <v>#NAME?</v>
      </c>
      <c r="J20" s="41"/>
      <c r="K20" s="39"/>
      <c r="L20" s="72"/>
      <c r="M20" s="72"/>
      <c r="N20" s="72"/>
      <c r="O20" s="72"/>
      <c r="P20" s="72"/>
      <c r="Q20" s="72"/>
      <c r="R20" s="72"/>
      <c r="S20" s="72"/>
      <c r="T20" s="72"/>
      <c r="U20" s="40"/>
    </row>
    <row r="21" spans="1:26" hidden="1" x14ac:dyDescent="0.25">
      <c r="A21" s="71"/>
      <c r="B21" s="71"/>
      <c r="C21" s="71">
        <v>1</v>
      </c>
      <c r="D21" s="20"/>
      <c r="E21" s="20"/>
      <c r="F21" s="20"/>
      <c r="G21" s="30"/>
      <c r="H21" s="22"/>
      <c r="I21" s="37" t="e">
        <f ca="1">mergeValue(A21) &amp;"."&amp; mergeValue(B21)&amp;"."&amp; mergeValue(C21)</f>
        <v>#NAME?</v>
      </c>
      <c r="J21" s="42"/>
      <c r="K21" s="39"/>
      <c r="L21" s="72"/>
      <c r="M21" s="72"/>
      <c r="N21" s="72"/>
      <c r="O21" s="72"/>
      <c r="P21" s="72"/>
      <c r="Q21" s="72"/>
      <c r="R21" s="72"/>
      <c r="S21" s="72"/>
      <c r="T21" s="72"/>
      <c r="U21" s="40"/>
    </row>
    <row r="22" spans="1:26" hidden="1" x14ac:dyDescent="0.25">
      <c r="A22" s="71"/>
      <c r="B22" s="71"/>
      <c r="C22" s="71"/>
      <c r="D22" s="71">
        <v>1</v>
      </c>
      <c r="E22" s="20"/>
      <c r="F22" s="20"/>
      <c r="G22" s="30"/>
      <c r="H22" s="22"/>
      <c r="I22" s="37" t="e">
        <f ca="1">mergeValue(A22) &amp;"."&amp; mergeValue(B22)&amp;"."&amp; mergeValue(C22)&amp;"."&amp; mergeValue(D22)</f>
        <v>#NAME?</v>
      </c>
      <c r="J22" s="43"/>
      <c r="K22" s="39"/>
      <c r="L22" s="72"/>
      <c r="M22" s="72"/>
      <c r="N22" s="72"/>
      <c r="O22" s="72"/>
      <c r="P22" s="72"/>
      <c r="Q22" s="72"/>
      <c r="R22" s="72"/>
      <c r="S22" s="72"/>
      <c r="T22" s="72"/>
      <c r="U22" s="40"/>
    </row>
    <row r="23" spans="1:26" ht="90" x14ac:dyDescent="0.25">
      <c r="A23" s="71"/>
      <c r="B23" s="71"/>
      <c r="C23" s="71"/>
      <c r="D23" s="71"/>
      <c r="E23" s="20">
        <v>1</v>
      </c>
      <c r="F23" s="20"/>
      <c r="G23" s="30"/>
      <c r="H23" s="22"/>
      <c r="I23" s="37" t="s">
        <v>35</v>
      </c>
      <c r="J23" s="44" t="s">
        <v>27</v>
      </c>
      <c r="K23" s="45"/>
      <c r="L23" s="46" t="s">
        <v>28</v>
      </c>
      <c r="M23" s="47">
        <v>0.13796</v>
      </c>
      <c r="N23" s="48"/>
      <c r="O23" s="48">
        <f>4477.6</f>
        <v>4477.6000000000004</v>
      </c>
      <c r="P23" s="49" t="s">
        <v>29</v>
      </c>
      <c r="Q23" s="45" t="s">
        <v>30</v>
      </c>
      <c r="R23" s="50"/>
      <c r="S23" s="45" t="s">
        <v>30</v>
      </c>
      <c r="T23" s="51"/>
      <c r="U23" s="73" t="s">
        <v>31</v>
      </c>
      <c r="V23" s="1" t="e">
        <f ca="1">strCheckDateTwo(K23:T23)</f>
        <v>#NAME?</v>
      </c>
    </row>
    <row r="24" spans="1:26" hidden="1" x14ac:dyDescent="0.25">
      <c r="A24" s="71"/>
      <c r="B24" s="71"/>
      <c r="C24" s="71"/>
      <c r="D24" s="71"/>
      <c r="E24" s="20"/>
      <c r="F24" s="20"/>
      <c r="G24" s="30"/>
      <c r="H24" s="22"/>
      <c r="I24" s="37"/>
      <c r="J24" s="52"/>
      <c r="K24" s="53"/>
      <c r="L24" s="53"/>
      <c r="M24" s="53"/>
      <c r="N24" s="53"/>
      <c r="O24" s="54" t="str">
        <f>P23 &amp; "-" &amp; R23</f>
        <v>21.03.2022-</v>
      </c>
      <c r="P24" s="55"/>
      <c r="Q24" s="56"/>
      <c r="R24" s="55"/>
      <c r="S24" s="53"/>
      <c r="T24" s="53"/>
      <c r="U24" s="73"/>
    </row>
    <row r="25" spans="1:26" ht="15" x14ac:dyDescent="0.25">
      <c r="A25" s="71"/>
      <c r="B25" s="71"/>
      <c r="C25" s="71"/>
      <c r="D25" s="71"/>
      <c r="E25" s="20"/>
      <c r="F25" s="20"/>
      <c r="G25" s="30"/>
      <c r="H25" s="22"/>
      <c r="I25" s="57"/>
      <c r="J25" s="58" t="s">
        <v>32</v>
      </c>
      <c r="K25" s="59"/>
      <c r="L25" s="60"/>
      <c r="M25" s="60"/>
      <c r="N25" s="60"/>
      <c r="O25" s="60"/>
      <c r="P25" s="50"/>
      <c r="Q25" s="45"/>
      <c r="R25" s="61"/>
      <c r="S25" s="59"/>
      <c r="T25" s="59"/>
      <c r="U25" s="73"/>
    </row>
    <row r="27" spans="1:26" ht="12.75" hidden="1" x14ac:dyDescent="0.25">
      <c r="I27" s="23">
        <v>1</v>
      </c>
      <c r="J27" s="74" t="s">
        <v>33</v>
      </c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24"/>
      <c r="W27" s="25"/>
      <c r="X27" s="25"/>
      <c r="Y27" s="25"/>
      <c r="Z27" s="25"/>
    </row>
    <row r="28" spans="1:26" ht="15" x14ac:dyDescent="0.25"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"/>
      <c r="W28" s="2"/>
      <c r="X28" s="2"/>
      <c r="Y28" s="2"/>
      <c r="Z28" s="2"/>
    </row>
  </sheetData>
  <mergeCells count="30">
    <mergeCell ref="U23:U25"/>
    <mergeCell ref="J27:U27"/>
    <mergeCell ref="N16:O16"/>
    <mergeCell ref="P16:R16"/>
    <mergeCell ref="Q17:R17"/>
    <mergeCell ref="Q18:R18"/>
    <mergeCell ref="A19:A25"/>
    <mergeCell ref="L19:T19"/>
    <mergeCell ref="B20:B25"/>
    <mergeCell ref="L20:T20"/>
    <mergeCell ref="C21:C25"/>
    <mergeCell ref="L21:T21"/>
    <mergeCell ref="D22:D25"/>
    <mergeCell ref="L22:T22"/>
    <mergeCell ref="N13:S13"/>
    <mergeCell ref="I14:T14"/>
    <mergeCell ref="U14:U17"/>
    <mergeCell ref="I15:I17"/>
    <mergeCell ref="J15:J17"/>
    <mergeCell ref="L15:L17"/>
    <mergeCell ref="M15:M17"/>
    <mergeCell ref="N15:R15"/>
    <mergeCell ref="S15:S17"/>
    <mergeCell ref="T15:T17"/>
    <mergeCell ref="I12:J12"/>
    <mergeCell ref="I5:Q5"/>
    <mergeCell ref="L7:Q7"/>
    <mergeCell ref="L8:Q8"/>
    <mergeCell ref="L9:Q9"/>
    <mergeCell ref="L10:Q10"/>
  </mergeCells>
  <pageMargins left="0.39370078740157483" right="0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2022-03-29T06:58:55Z</dcterms:modified>
</cp:coreProperties>
</file>