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Z24" i="1"/>
  <c r="O17" i="1"/>
  <c r="P17" i="1" s="1"/>
  <c r="Q17" i="1" s="1"/>
  <c r="R17" i="1" s="1"/>
  <c r="S17" i="1" s="1"/>
  <c r="U17" i="1" s="1"/>
  <c r="V17" i="1" s="1"/>
  <c r="W17" i="1" s="1"/>
  <c r="O10" i="1"/>
  <c r="O9" i="1"/>
  <c r="O8" i="1"/>
  <c r="O7" i="1"/>
  <c r="Y23" i="1"/>
  <c r="L19" i="1"/>
  <c r="L20" i="1"/>
  <c r="X24" i="1"/>
  <c r="L21" i="1"/>
</calcChain>
</file>

<file path=xl/sharedStrings.xml><?xml version="1.0" encoding="utf-8"?>
<sst xmlns="http://schemas.openxmlformats.org/spreadsheetml/2006/main" count="40" uniqueCount="39">
  <si>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</si>
  <si>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</si>
  <si>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</si>
  <si>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</si>
  <si>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</si>
  <si>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</si>
  <si>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</si>
  <si>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</si>
  <si>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</si>
  <si>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</si>
  <si>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</si>
  <si>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</si>
  <si>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</si>
  <si>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</si>
  <si>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</si>
  <si>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</si>
  <si>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</si>
  <si>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</si>
  <si>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</si>
  <si>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</si>
  <si>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</si>
  <si>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</si>
  <si>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</si>
  <si>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</si>
  <si>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</si>
  <si>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</si>
  <si>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</si>
  <si>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</si>
  <si>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01.12.2022</t>
  </si>
  <si>
    <t>да</t>
  </si>
  <si>
    <t>31.12.2023</t>
  </si>
  <si>
    <t>нет</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</si>
  <si>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</si>
  <si>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</si>
  <si>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</si>
  <si>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
По данной форме раскрывается в том числе информация о тарифах на теплоноситель в виде воды, поставляемый теплоснабжающей организаций, теплосетевой организацией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t>
  </si>
  <si>
    <t>1.</t>
  </si>
  <si>
    <t>1.1.1.1.1.1.</t>
  </si>
  <si>
    <t>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</si>
</sst>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vertAlign val="superscript"/>
      <sz val="9"/>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2">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s>
  <cellStyleXfs count="10">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7" fillId="0" borderId="0" applyNumberFormat="0" applyFill="0" applyBorder="0" applyAlignment="0" applyProtection="0">
      <alignment vertical="top"/>
      <protection locked="0"/>
    </xf>
  </cellStyleXfs>
  <cellXfs count="120">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1" xfId="2" applyFont="1" applyBorder="1" applyAlignment="1">
      <alignment horizontal="left" vertical="center" wrapText="1" inden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0" fillId="2" borderId="2"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3" fillId="3" borderId="3" xfId="4" applyNumberFormat="1" applyFont="1" applyFill="1" applyBorder="1" applyAlignment="1" applyProtection="1">
      <alignment horizontal="left" vertical="center" wrapText="1" indent="1"/>
    </xf>
    <xf numFmtId="0" fontId="3" fillId="3" borderId="1" xfId="4" applyNumberFormat="1" applyFont="1" applyFill="1" applyBorder="1" applyAlignment="1" applyProtection="1">
      <alignment horizontal="left" vertical="center" wrapText="1" indent="1"/>
    </xf>
    <xf numFmtId="0" fontId="3" fillId="3" borderId="4" xfId="4" applyNumberFormat="1" applyFont="1" applyFill="1" applyBorder="1" applyAlignment="1" applyProtection="1">
      <alignment horizontal="left" vertical="center" wrapText="1" indent="1"/>
    </xf>
    <xf numFmtId="0" fontId="10" fillId="2" borderId="0" xfId="1" applyFont="1" applyFill="1" applyBorder="1" applyAlignment="1" applyProtection="1">
      <alignment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10"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11" fillId="0" borderId="5" xfId="5"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6" xfId="1" applyFont="1" applyFill="1" applyBorder="1" applyAlignment="1" applyProtection="1">
      <alignment vertical="center" wrapText="1"/>
    </xf>
    <xf numFmtId="0" fontId="0" fillId="2" borderId="3"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4" xfId="6" applyNumberFormat="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textRotation="90" wrapText="1"/>
    </xf>
    <xf numFmtId="0" fontId="3" fillId="5" borderId="7" xfId="7" applyFont="1" applyFill="1" applyBorder="1" applyAlignment="1" applyProtection="1">
      <alignment horizontal="center" vertical="center" wrapText="1"/>
    </xf>
    <xf numFmtId="0" fontId="3" fillId="5" borderId="3" xfId="7" applyFont="1" applyFill="1" applyBorder="1" applyAlignment="1" applyProtection="1">
      <alignment horizontal="center" vertical="center" wrapText="1"/>
    </xf>
    <xf numFmtId="0" fontId="3" fillId="5" borderId="4" xfId="7" applyFont="1" applyFill="1" applyBorder="1" applyAlignment="1" applyProtection="1">
      <alignment horizontal="center" vertical="center" wrapText="1"/>
    </xf>
    <xf numFmtId="0" fontId="3" fillId="5" borderId="1" xfId="5" applyFont="1" applyFill="1" applyBorder="1" applyAlignment="1" applyProtection="1">
      <alignment horizontal="center" vertical="center" wrapText="1"/>
    </xf>
    <xf numFmtId="0" fontId="3" fillId="5" borderId="4" xfId="5"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textRotation="90" wrapText="1"/>
    </xf>
    <xf numFmtId="0" fontId="3" fillId="2" borderId="8" xfId="1" applyFont="1" applyFill="1" applyBorder="1" applyAlignment="1" applyProtection="1">
      <alignment vertical="center" wrapText="1"/>
    </xf>
    <xf numFmtId="0" fontId="3" fillId="5" borderId="8" xfId="7" applyFont="1" applyFill="1" applyBorder="1" applyAlignment="1" applyProtection="1">
      <alignment horizontal="center"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0" fillId="5" borderId="3" xfId="5" applyFont="1" applyFill="1" applyBorder="1" applyAlignment="1" applyProtection="1">
      <alignment horizontal="center" vertical="center" wrapText="1"/>
    </xf>
    <xf numFmtId="0" fontId="0" fillId="5" borderId="4" xfId="5"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textRotation="90" wrapText="1"/>
    </xf>
    <xf numFmtId="0" fontId="13" fillId="2" borderId="0" xfId="1" applyFont="1" applyFill="1" applyBorder="1" applyAlignment="1" applyProtection="1">
      <alignment vertical="center" wrapText="1"/>
    </xf>
    <xf numFmtId="49" fontId="14" fillId="2" borderId="0" xfId="8" applyNumberFormat="1" applyFont="1" applyFill="1" applyBorder="1" applyAlignment="1" applyProtection="1">
      <alignment horizontal="center" vertical="center" wrapText="1"/>
    </xf>
    <xf numFmtId="49" fontId="5" fillId="2" borderId="0" xfId="8" applyNumberFormat="1" applyFont="1" applyFill="1" applyBorder="1" applyAlignment="1" applyProtection="1">
      <alignment horizontal="center" vertical="center" wrapText="1"/>
    </xf>
    <xf numFmtId="0" fontId="14" fillId="2" borderId="0" xfId="8" applyNumberFormat="1" applyFont="1" applyFill="1" applyBorder="1" applyAlignment="1" applyProtection="1">
      <alignment horizontal="center" vertical="center" wrapText="1"/>
    </xf>
    <xf numFmtId="0" fontId="14" fillId="2" borderId="10" xfId="8" applyNumberFormat="1" applyFont="1" applyFill="1" applyBorder="1" applyAlignment="1" applyProtection="1">
      <alignment horizontal="center" vertical="center" wrapText="1"/>
    </xf>
    <xf numFmtId="0" fontId="5" fillId="2" borderId="0" xfId="8"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 xfId="1" applyNumberFormat="1" applyFont="1" applyFill="1" applyBorder="1" applyAlignment="1" applyProtection="1">
      <alignment horizontal="left" vertical="center" wrapText="1"/>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3" borderId="2" xfId="4"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vertical="top" wrapText="1"/>
    </xf>
    <xf numFmtId="0" fontId="3" fillId="0" borderId="0"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3"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1"/>
    </xf>
    <xf numFmtId="0" fontId="16" fillId="0" borderId="0"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2"/>
    </xf>
    <xf numFmtId="0" fontId="3" fillId="2" borderId="2" xfId="1" applyNumberFormat="1" applyFont="1" applyFill="1" applyBorder="1" applyAlignment="1" applyProtection="1">
      <alignment horizontal="left" vertical="center" wrapText="1" indent="3"/>
    </xf>
    <xf numFmtId="0" fontId="5" fillId="0" borderId="11"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indent="4"/>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0" borderId="2" xfId="1" applyFont="1" applyFill="1" applyBorder="1" applyAlignment="1" applyProtection="1">
      <alignment vertical="center" wrapText="1"/>
    </xf>
    <xf numFmtId="0" fontId="5"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5"/>
    </xf>
    <xf numFmtId="0" fontId="3" fillId="6" borderId="3" xfId="1" applyNumberFormat="1" applyFont="1" applyFill="1" applyBorder="1" applyAlignment="1" applyProtection="1">
      <alignment horizontal="left" vertical="center" wrapText="1"/>
      <protection locked="0"/>
    </xf>
    <xf numFmtId="0" fontId="3" fillId="6" borderId="1" xfId="1" applyNumberFormat="1" applyFont="1" applyFill="1" applyBorder="1" applyAlignment="1" applyProtection="1">
      <alignment horizontal="left" vertical="center" wrapText="1"/>
      <protection locked="0"/>
    </xf>
    <xf numFmtId="0" fontId="3" fillId="6" borderId="4" xfId="1" applyNumberFormat="1" applyFont="1" applyFill="1" applyBorder="1" applyAlignment="1" applyProtection="1">
      <alignment horizontal="left" vertical="center" wrapText="1"/>
      <protection locked="0"/>
    </xf>
    <xf numFmtId="0" fontId="5" fillId="0" borderId="0" xfId="1" applyFont="1" applyFill="1" applyAlignment="1" applyProtection="1">
      <alignment vertical="center"/>
    </xf>
    <xf numFmtId="0" fontId="3" fillId="6" borderId="2" xfId="1" applyNumberFormat="1" applyFont="1" applyFill="1" applyBorder="1" applyAlignment="1" applyProtection="1">
      <alignment horizontal="left" vertical="center" wrapText="1" indent="6"/>
      <protection locked="0"/>
    </xf>
    <xf numFmtId="49" fontId="3" fillId="0" borderId="2" xfId="4" applyNumberFormat="1" applyFont="1" applyFill="1" applyBorder="1" applyAlignment="1" applyProtection="1">
      <alignment vertical="center" wrapText="1"/>
    </xf>
    <xf numFmtId="4" fontId="3" fillId="6" borderId="2" xfId="9" applyNumberFormat="1" applyFont="1" applyFill="1" applyBorder="1" applyAlignment="1" applyProtection="1">
      <alignment horizontal="right" vertical="center" wrapText="1"/>
      <protection locked="0"/>
    </xf>
    <xf numFmtId="4" fontId="3" fillId="0" borderId="2" xfId="9" applyNumberFormat="1" applyFont="1" applyFill="1" applyBorder="1" applyAlignment="1" applyProtection="1">
      <alignment horizontal="right" vertical="center" wrapText="1"/>
    </xf>
    <xf numFmtId="164" fontId="3" fillId="0" borderId="2" xfId="9" applyNumberFormat="1" applyFont="1" applyFill="1" applyBorder="1" applyAlignment="1" applyProtection="1">
      <alignment horizontal="right" vertical="center" wrapText="1"/>
    </xf>
    <xf numFmtId="49" fontId="0" fillId="6" borderId="2" xfId="4" applyNumberFormat="1" applyFont="1" applyFill="1" applyBorder="1" applyAlignment="1" applyProtection="1">
      <alignment horizontal="center" vertical="center" wrapText="1"/>
      <protection locked="0"/>
    </xf>
    <xf numFmtId="49" fontId="3" fillId="7" borderId="2" xfId="4" applyNumberFormat="1" applyFont="1" applyFill="1" applyBorder="1" applyAlignment="1" applyProtection="1">
      <alignment horizontal="center" vertical="center" wrapText="1"/>
    </xf>
    <xf numFmtId="0" fontId="3" fillId="2" borderId="2" xfId="1" applyFont="1" applyFill="1" applyBorder="1" applyAlignment="1" applyProtection="1">
      <alignment vertical="center" wrapText="1"/>
    </xf>
    <xf numFmtId="0" fontId="3" fillId="0" borderId="7" xfId="1" applyNumberFormat="1" applyFont="1" applyFill="1" applyBorder="1" applyAlignment="1" applyProtection="1">
      <alignment horizontal="left" vertical="top" wrapText="1"/>
    </xf>
    <xf numFmtId="49" fontId="3" fillId="0" borderId="2" xfId="1"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indent="6"/>
    </xf>
    <xf numFmtId="4" fontId="5" fillId="0" borderId="2" xfId="9" applyNumberFormat="1" applyFont="1" applyFill="1" applyBorder="1" applyAlignment="1" applyProtection="1">
      <alignment horizontal="center" vertical="center" wrapText="1"/>
    </xf>
    <xf numFmtId="49" fontId="18" fillId="6" borderId="2" xfId="4"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top" wrapText="1"/>
    </xf>
    <xf numFmtId="0" fontId="19" fillId="4" borderId="3" xfId="0" applyFont="1" applyFill="1" applyBorder="1" applyAlignment="1" applyProtection="1">
      <alignment horizontal="center" vertical="center"/>
    </xf>
    <xf numFmtId="0" fontId="12" fillId="4" borderId="1" xfId="0" applyFont="1" applyFill="1" applyBorder="1" applyAlignment="1" applyProtection="1">
      <alignment horizontal="left" vertical="center" indent="5"/>
    </xf>
    <xf numFmtId="0" fontId="12" fillId="4" borderId="1" xfId="0" applyFont="1" applyFill="1" applyBorder="1" applyAlignment="1" applyProtection="1">
      <alignment horizontal="left" vertical="center" indent="4"/>
    </xf>
    <xf numFmtId="0" fontId="19"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3" fillId="4" borderId="1" xfId="4" applyNumberFormat="1" applyFont="1" applyFill="1" applyBorder="1" applyAlignment="1" applyProtection="1">
      <alignment horizontal="center" vertical="center" wrapText="1"/>
    </xf>
    <xf numFmtId="49" fontId="18" fillId="4" borderId="1" xfId="4" applyNumberFormat="1" applyFont="1" applyFill="1" applyBorder="1" applyAlignment="1" applyProtection="1">
      <alignment horizontal="center" vertical="center" wrapText="1"/>
    </xf>
    <xf numFmtId="49" fontId="3" fillId="4" borderId="4" xfId="4"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left" vertical="top" wrapText="1"/>
    </xf>
    <xf numFmtId="0" fontId="5" fillId="0" borderId="0" xfId="0" applyFont="1" applyAlignment="1">
      <alignment vertical="top"/>
    </xf>
    <xf numFmtId="0" fontId="0" fillId="0" borderId="0" xfId="0" applyAlignment="1">
      <alignment vertical="top"/>
    </xf>
    <xf numFmtId="0" fontId="12" fillId="4" borderId="1" xfId="0" applyFont="1" applyFill="1" applyBorder="1" applyAlignment="1" applyProtection="1">
      <alignment horizontal="left" vertical="center" indent="3"/>
    </xf>
    <xf numFmtId="0" fontId="5" fillId="0" borderId="0" xfId="0" applyFont="1" applyFill="1" applyBorder="1" applyAlignment="1" applyProtection="1">
      <alignment vertical="top"/>
    </xf>
    <xf numFmtId="0" fontId="4" fillId="0" borderId="0" xfId="0" applyFont="1" applyBorder="1" applyAlignment="1">
      <alignment vertical="top"/>
    </xf>
    <xf numFmtId="0" fontId="12" fillId="4" borderId="1" xfId="0" applyFont="1" applyFill="1" applyBorder="1" applyAlignment="1" applyProtection="1">
      <alignment horizontal="left" vertical="center" indent="2"/>
    </xf>
    <xf numFmtId="0" fontId="7" fillId="0" borderId="0" xfId="1" applyFont="1" applyFill="1" applyBorder="1" applyAlignment="1" applyProtection="1">
      <alignment vertical="center" wrapText="1"/>
    </xf>
    <xf numFmtId="0" fontId="20" fillId="0" borderId="0" xfId="1" applyFont="1" applyFill="1" applyAlignment="1" applyProtection="1">
      <alignment vertical="top" wrapText="1"/>
    </xf>
    <xf numFmtId="0" fontId="3" fillId="0" borderId="0" xfId="1" applyFont="1" applyFill="1" applyAlignment="1" applyProtection="1">
      <alignment horizontal="left" vertical="top"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47625</xdr:rowOff>
    </xdr:to>
    <xdr:grpSp>
      <xdr:nvGrpSpPr>
        <xdr:cNvPr id="4" name="shCalendar" hidden="1"/>
        <xdr:cNvGrpSpPr>
          <a:grpSpLocks/>
        </xdr:cNvGrpSpPr>
      </xdr:nvGrpSpPr>
      <xdr:grpSpPr bwMode="auto">
        <a:xfrm>
          <a:off x="8001000" y="4886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1044;&#1086;&#1085;&#1084;&#1072;&#1082;&#1072;&#1088;&#1086;&#1085;&#1087;&#1088;&#1086;&#108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22.11.2022</v>
          </cell>
        </row>
        <row r="20">
          <cell r="F20" t="str">
            <v>65/24</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topLeftCell="I4" workbookViewId="0">
      <selection activeCell="M32" sqref="M32"/>
    </sheetView>
  </sheetViews>
  <sheetFormatPr defaultColWidth="10.5703125" defaultRowHeight="14.25"/>
  <cols>
    <col min="1" max="6" width="10.5703125" style="3" hidden="1" customWidth="1"/>
    <col min="7" max="8" width="9.140625" style="1" hidden="1" customWidth="1"/>
    <col min="9" max="9" width="3.7109375" style="1" customWidth="1"/>
    <col min="10" max="11" width="3.7109375" style="2" customWidth="1"/>
    <col min="12" max="12" width="12.7109375" style="3" customWidth="1"/>
    <col min="13" max="13" width="44.7109375" style="3" customWidth="1"/>
    <col min="14" max="14" width="2.140625" style="3" hidden="1" customWidth="1"/>
    <col min="15" max="15" width="23.7109375" style="3" customWidth="1"/>
    <col min="16" max="17" width="23.7109375" style="3" hidden="1" customWidth="1"/>
    <col min="18" max="18" width="11.7109375" style="3" customWidth="1"/>
    <col min="19" max="19" width="3.7109375" style="3" customWidth="1"/>
    <col min="20" max="20" width="11.7109375" style="3" customWidth="1"/>
    <col min="21" max="21" width="8.5703125" style="3" hidden="1" customWidth="1"/>
    <col min="22" max="22" width="4.7109375" style="3" customWidth="1"/>
    <col min="23" max="23" width="115.7109375" style="3" customWidth="1"/>
    <col min="24" max="26" width="10.5703125" style="4"/>
    <col min="27" max="27" width="10.140625" style="4" customWidth="1"/>
    <col min="28" max="34" width="10.5703125" style="4"/>
    <col min="35" max="256" width="10.5703125" style="3"/>
    <col min="257" max="264" width="0" style="3" hidden="1" customWidth="1"/>
    <col min="265" max="267" width="3.7109375" style="3" customWidth="1"/>
    <col min="268" max="268" width="12.7109375" style="3" customWidth="1"/>
    <col min="269" max="269" width="47.42578125" style="3" customWidth="1"/>
    <col min="270" max="273" width="0" style="3" hidden="1" customWidth="1"/>
    <col min="274" max="274" width="11.7109375" style="3" customWidth="1"/>
    <col min="275" max="275" width="6.42578125" style="3" bestFit="1" customWidth="1"/>
    <col min="276" max="276" width="11.7109375" style="3" customWidth="1"/>
    <col min="277" max="277" width="0" style="3" hidden="1" customWidth="1"/>
    <col min="278" max="278" width="3.7109375" style="3" customWidth="1"/>
    <col min="279" max="279" width="11.140625" style="3" bestFit="1" customWidth="1"/>
    <col min="280" max="282" width="10.5703125" style="3"/>
    <col min="283" max="283" width="10.140625" style="3" customWidth="1"/>
    <col min="284" max="512" width="10.5703125" style="3"/>
    <col min="513" max="520" width="0" style="3" hidden="1" customWidth="1"/>
    <col min="521" max="523" width="3.7109375" style="3" customWidth="1"/>
    <col min="524" max="524" width="12.7109375" style="3" customWidth="1"/>
    <col min="525" max="525" width="47.42578125" style="3" customWidth="1"/>
    <col min="526" max="529" width="0" style="3" hidden="1" customWidth="1"/>
    <col min="530" max="530" width="11.7109375" style="3" customWidth="1"/>
    <col min="531" max="531" width="6.42578125" style="3" bestFit="1" customWidth="1"/>
    <col min="532" max="532" width="11.7109375" style="3" customWidth="1"/>
    <col min="533" max="533" width="0" style="3" hidden="1" customWidth="1"/>
    <col min="534" max="534" width="3.7109375" style="3" customWidth="1"/>
    <col min="535" max="535" width="11.140625" style="3" bestFit="1" customWidth="1"/>
    <col min="536" max="538" width="10.5703125" style="3"/>
    <col min="539" max="539" width="10.140625" style="3" customWidth="1"/>
    <col min="540" max="768" width="10.5703125" style="3"/>
    <col min="769" max="776" width="0" style="3" hidden="1" customWidth="1"/>
    <col min="777" max="779" width="3.7109375" style="3" customWidth="1"/>
    <col min="780" max="780" width="12.7109375" style="3" customWidth="1"/>
    <col min="781" max="781" width="47.42578125" style="3" customWidth="1"/>
    <col min="782" max="785" width="0" style="3" hidden="1" customWidth="1"/>
    <col min="786" max="786" width="11.7109375" style="3" customWidth="1"/>
    <col min="787" max="787" width="6.42578125" style="3" bestFit="1" customWidth="1"/>
    <col min="788" max="788" width="11.7109375" style="3" customWidth="1"/>
    <col min="789" max="789" width="0" style="3" hidden="1" customWidth="1"/>
    <col min="790" max="790" width="3.7109375" style="3" customWidth="1"/>
    <col min="791" max="791" width="11.140625" style="3" bestFit="1" customWidth="1"/>
    <col min="792" max="794" width="10.5703125" style="3"/>
    <col min="795" max="795" width="10.140625" style="3" customWidth="1"/>
    <col min="796" max="1024" width="10.5703125" style="3"/>
    <col min="1025" max="1032" width="0" style="3" hidden="1" customWidth="1"/>
    <col min="1033" max="1035" width="3.7109375" style="3" customWidth="1"/>
    <col min="1036" max="1036" width="12.7109375" style="3" customWidth="1"/>
    <col min="1037" max="1037" width="47.42578125" style="3" customWidth="1"/>
    <col min="1038" max="1041" width="0" style="3" hidden="1" customWidth="1"/>
    <col min="1042" max="1042" width="11.7109375" style="3" customWidth="1"/>
    <col min="1043" max="1043" width="6.42578125" style="3" bestFit="1" customWidth="1"/>
    <col min="1044" max="1044" width="11.7109375" style="3" customWidth="1"/>
    <col min="1045" max="1045" width="0" style="3" hidden="1" customWidth="1"/>
    <col min="1046" max="1046" width="3.7109375" style="3" customWidth="1"/>
    <col min="1047" max="1047" width="11.140625" style="3" bestFit="1" customWidth="1"/>
    <col min="1048" max="1050" width="10.5703125" style="3"/>
    <col min="1051" max="1051" width="10.140625" style="3" customWidth="1"/>
    <col min="1052" max="1280" width="10.5703125" style="3"/>
    <col min="1281" max="1288" width="0" style="3" hidden="1" customWidth="1"/>
    <col min="1289" max="1291" width="3.7109375" style="3" customWidth="1"/>
    <col min="1292" max="1292" width="12.7109375" style="3" customWidth="1"/>
    <col min="1293" max="1293" width="47.42578125" style="3" customWidth="1"/>
    <col min="1294" max="1297" width="0" style="3" hidden="1" customWidth="1"/>
    <col min="1298" max="1298" width="11.7109375" style="3" customWidth="1"/>
    <col min="1299" max="1299" width="6.42578125" style="3" bestFit="1" customWidth="1"/>
    <col min="1300" max="1300" width="11.7109375" style="3" customWidth="1"/>
    <col min="1301" max="1301" width="0" style="3" hidden="1" customWidth="1"/>
    <col min="1302" max="1302" width="3.7109375" style="3" customWidth="1"/>
    <col min="1303" max="1303" width="11.140625" style="3" bestFit="1" customWidth="1"/>
    <col min="1304" max="1306" width="10.5703125" style="3"/>
    <col min="1307" max="1307" width="10.140625" style="3" customWidth="1"/>
    <col min="1308" max="1536" width="10.5703125" style="3"/>
    <col min="1537" max="1544" width="0" style="3" hidden="1" customWidth="1"/>
    <col min="1545" max="1547" width="3.7109375" style="3" customWidth="1"/>
    <col min="1548" max="1548" width="12.7109375" style="3" customWidth="1"/>
    <col min="1549" max="1549" width="47.42578125" style="3" customWidth="1"/>
    <col min="1550" max="1553" width="0" style="3" hidden="1" customWidth="1"/>
    <col min="1554" max="1554" width="11.7109375" style="3" customWidth="1"/>
    <col min="1555" max="1555" width="6.42578125" style="3" bestFit="1" customWidth="1"/>
    <col min="1556" max="1556" width="11.7109375" style="3" customWidth="1"/>
    <col min="1557" max="1557" width="0" style="3" hidden="1" customWidth="1"/>
    <col min="1558" max="1558" width="3.7109375" style="3" customWidth="1"/>
    <col min="1559" max="1559" width="11.140625" style="3" bestFit="1" customWidth="1"/>
    <col min="1560" max="1562" width="10.5703125" style="3"/>
    <col min="1563" max="1563" width="10.140625" style="3" customWidth="1"/>
    <col min="1564" max="1792" width="10.5703125" style="3"/>
    <col min="1793" max="1800" width="0" style="3" hidden="1" customWidth="1"/>
    <col min="1801" max="1803" width="3.7109375" style="3" customWidth="1"/>
    <col min="1804" max="1804" width="12.7109375" style="3" customWidth="1"/>
    <col min="1805" max="1805" width="47.42578125" style="3" customWidth="1"/>
    <col min="1806" max="1809" width="0" style="3" hidden="1" customWidth="1"/>
    <col min="1810" max="1810" width="11.7109375" style="3" customWidth="1"/>
    <col min="1811" max="1811" width="6.42578125" style="3" bestFit="1" customWidth="1"/>
    <col min="1812" max="1812" width="11.7109375" style="3" customWidth="1"/>
    <col min="1813" max="1813" width="0" style="3" hidden="1" customWidth="1"/>
    <col min="1814" max="1814" width="3.7109375" style="3" customWidth="1"/>
    <col min="1815" max="1815" width="11.140625" style="3" bestFit="1" customWidth="1"/>
    <col min="1816" max="1818" width="10.5703125" style="3"/>
    <col min="1819" max="1819" width="10.140625" style="3" customWidth="1"/>
    <col min="1820" max="2048" width="10.5703125" style="3"/>
    <col min="2049" max="2056" width="0" style="3" hidden="1" customWidth="1"/>
    <col min="2057" max="2059" width="3.7109375" style="3" customWidth="1"/>
    <col min="2060" max="2060" width="12.7109375" style="3" customWidth="1"/>
    <col min="2061" max="2061" width="47.42578125" style="3" customWidth="1"/>
    <col min="2062" max="2065" width="0" style="3" hidden="1" customWidth="1"/>
    <col min="2066" max="2066" width="11.7109375" style="3" customWidth="1"/>
    <col min="2067" max="2067" width="6.42578125" style="3" bestFit="1" customWidth="1"/>
    <col min="2068" max="2068" width="11.7109375" style="3" customWidth="1"/>
    <col min="2069" max="2069" width="0" style="3" hidden="1" customWidth="1"/>
    <col min="2070" max="2070" width="3.7109375" style="3" customWidth="1"/>
    <col min="2071" max="2071" width="11.140625" style="3" bestFit="1" customWidth="1"/>
    <col min="2072" max="2074" width="10.5703125" style="3"/>
    <col min="2075" max="2075" width="10.140625" style="3" customWidth="1"/>
    <col min="2076" max="2304" width="10.5703125" style="3"/>
    <col min="2305" max="2312" width="0" style="3" hidden="1" customWidth="1"/>
    <col min="2313" max="2315" width="3.7109375" style="3" customWidth="1"/>
    <col min="2316" max="2316" width="12.7109375" style="3" customWidth="1"/>
    <col min="2317" max="2317" width="47.42578125" style="3" customWidth="1"/>
    <col min="2318" max="2321" width="0" style="3" hidden="1" customWidth="1"/>
    <col min="2322" max="2322" width="11.7109375" style="3" customWidth="1"/>
    <col min="2323" max="2323" width="6.42578125" style="3" bestFit="1" customWidth="1"/>
    <col min="2324" max="2324" width="11.7109375" style="3" customWidth="1"/>
    <col min="2325" max="2325" width="0" style="3" hidden="1" customWidth="1"/>
    <col min="2326" max="2326" width="3.7109375" style="3" customWidth="1"/>
    <col min="2327" max="2327" width="11.140625" style="3" bestFit="1" customWidth="1"/>
    <col min="2328" max="2330" width="10.5703125" style="3"/>
    <col min="2331" max="2331" width="10.140625" style="3" customWidth="1"/>
    <col min="2332" max="2560" width="10.5703125" style="3"/>
    <col min="2561" max="2568" width="0" style="3" hidden="1" customWidth="1"/>
    <col min="2569" max="2571" width="3.7109375" style="3" customWidth="1"/>
    <col min="2572" max="2572" width="12.7109375" style="3" customWidth="1"/>
    <col min="2573" max="2573" width="47.42578125" style="3" customWidth="1"/>
    <col min="2574" max="2577" width="0" style="3" hidden="1" customWidth="1"/>
    <col min="2578" max="2578" width="11.7109375" style="3" customWidth="1"/>
    <col min="2579" max="2579" width="6.42578125" style="3" bestFit="1" customWidth="1"/>
    <col min="2580" max="2580" width="11.7109375" style="3" customWidth="1"/>
    <col min="2581" max="2581" width="0" style="3" hidden="1" customWidth="1"/>
    <col min="2582" max="2582" width="3.7109375" style="3" customWidth="1"/>
    <col min="2583" max="2583" width="11.140625" style="3" bestFit="1" customWidth="1"/>
    <col min="2584" max="2586" width="10.5703125" style="3"/>
    <col min="2587" max="2587" width="10.140625" style="3" customWidth="1"/>
    <col min="2588" max="2816" width="10.5703125" style="3"/>
    <col min="2817" max="2824" width="0" style="3" hidden="1" customWidth="1"/>
    <col min="2825" max="2827" width="3.7109375" style="3" customWidth="1"/>
    <col min="2828" max="2828" width="12.7109375" style="3" customWidth="1"/>
    <col min="2829" max="2829" width="47.42578125" style="3" customWidth="1"/>
    <col min="2830" max="2833" width="0" style="3" hidden="1" customWidth="1"/>
    <col min="2834" max="2834" width="11.7109375" style="3" customWidth="1"/>
    <col min="2835" max="2835" width="6.42578125" style="3" bestFit="1" customWidth="1"/>
    <col min="2836" max="2836" width="11.7109375" style="3" customWidth="1"/>
    <col min="2837" max="2837" width="0" style="3" hidden="1" customWidth="1"/>
    <col min="2838" max="2838" width="3.7109375" style="3" customWidth="1"/>
    <col min="2839" max="2839" width="11.140625" style="3" bestFit="1" customWidth="1"/>
    <col min="2840" max="2842" width="10.5703125" style="3"/>
    <col min="2843" max="2843" width="10.140625" style="3" customWidth="1"/>
    <col min="2844" max="3072" width="10.5703125" style="3"/>
    <col min="3073" max="3080" width="0" style="3" hidden="1" customWidth="1"/>
    <col min="3081" max="3083" width="3.7109375" style="3" customWidth="1"/>
    <col min="3084" max="3084" width="12.7109375" style="3" customWidth="1"/>
    <col min="3085" max="3085" width="47.42578125" style="3" customWidth="1"/>
    <col min="3086" max="3089" width="0" style="3" hidden="1" customWidth="1"/>
    <col min="3090" max="3090" width="11.7109375" style="3" customWidth="1"/>
    <col min="3091" max="3091" width="6.42578125" style="3" bestFit="1" customWidth="1"/>
    <col min="3092" max="3092" width="11.7109375" style="3" customWidth="1"/>
    <col min="3093" max="3093" width="0" style="3" hidden="1" customWidth="1"/>
    <col min="3094" max="3094" width="3.7109375" style="3" customWidth="1"/>
    <col min="3095" max="3095" width="11.140625" style="3" bestFit="1" customWidth="1"/>
    <col min="3096" max="3098" width="10.5703125" style="3"/>
    <col min="3099" max="3099" width="10.140625" style="3" customWidth="1"/>
    <col min="3100" max="3328" width="10.5703125" style="3"/>
    <col min="3329" max="3336" width="0" style="3" hidden="1" customWidth="1"/>
    <col min="3337" max="3339" width="3.7109375" style="3" customWidth="1"/>
    <col min="3340" max="3340" width="12.7109375" style="3" customWidth="1"/>
    <col min="3341" max="3341" width="47.42578125" style="3" customWidth="1"/>
    <col min="3342" max="3345" width="0" style="3" hidden="1" customWidth="1"/>
    <col min="3346" max="3346" width="11.7109375" style="3" customWidth="1"/>
    <col min="3347" max="3347" width="6.42578125" style="3" bestFit="1" customWidth="1"/>
    <col min="3348" max="3348" width="11.7109375" style="3" customWidth="1"/>
    <col min="3349" max="3349" width="0" style="3" hidden="1" customWidth="1"/>
    <col min="3350" max="3350" width="3.7109375" style="3" customWidth="1"/>
    <col min="3351" max="3351" width="11.140625" style="3" bestFit="1" customWidth="1"/>
    <col min="3352" max="3354" width="10.5703125" style="3"/>
    <col min="3355" max="3355" width="10.140625" style="3" customWidth="1"/>
    <col min="3356" max="3584" width="10.5703125" style="3"/>
    <col min="3585" max="3592" width="0" style="3" hidden="1" customWidth="1"/>
    <col min="3593" max="3595" width="3.7109375" style="3" customWidth="1"/>
    <col min="3596" max="3596" width="12.7109375" style="3" customWidth="1"/>
    <col min="3597" max="3597" width="47.42578125" style="3" customWidth="1"/>
    <col min="3598" max="3601" width="0" style="3" hidden="1" customWidth="1"/>
    <col min="3602" max="3602" width="11.7109375" style="3" customWidth="1"/>
    <col min="3603" max="3603" width="6.42578125" style="3" bestFit="1" customWidth="1"/>
    <col min="3604" max="3604" width="11.7109375" style="3" customWidth="1"/>
    <col min="3605" max="3605" width="0" style="3" hidden="1" customWidth="1"/>
    <col min="3606" max="3606" width="3.7109375" style="3" customWidth="1"/>
    <col min="3607" max="3607" width="11.140625" style="3" bestFit="1" customWidth="1"/>
    <col min="3608" max="3610" width="10.5703125" style="3"/>
    <col min="3611" max="3611" width="10.140625" style="3" customWidth="1"/>
    <col min="3612" max="3840" width="10.5703125" style="3"/>
    <col min="3841" max="3848" width="0" style="3" hidden="1" customWidth="1"/>
    <col min="3849" max="3851" width="3.7109375" style="3" customWidth="1"/>
    <col min="3852" max="3852" width="12.7109375" style="3" customWidth="1"/>
    <col min="3853" max="3853" width="47.42578125" style="3" customWidth="1"/>
    <col min="3854" max="3857" width="0" style="3" hidden="1" customWidth="1"/>
    <col min="3858" max="3858" width="11.7109375" style="3" customWidth="1"/>
    <col min="3859" max="3859" width="6.42578125" style="3" bestFit="1" customWidth="1"/>
    <col min="3860" max="3860" width="11.7109375" style="3" customWidth="1"/>
    <col min="3861" max="3861" width="0" style="3" hidden="1" customWidth="1"/>
    <col min="3862" max="3862" width="3.7109375" style="3" customWidth="1"/>
    <col min="3863" max="3863" width="11.140625" style="3" bestFit="1" customWidth="1"/>
    <col min="3864" max="3866" width="10.5703125" style="3"/>
    <col min="3867" max="3867" width="10.140625" style="3" customWidth="1"/>
    <col min="3868" max="4096" width="10.5703125" style="3"/>
    <col min="4097" max="4104" width="0" style="3" hidden="1" customWidth="1"/>
    <col min="4105" max="4107" width="3.7109375" style="3" customWidth="1"/>
    <col min="4108" max="4108" width="12.7109375" style="3" customWidth="1"/>
    <col min="4109" max="4109" width="47.42578125" style="3" customWidth="1"/>
    <col min="4110" max="4113" width="0" style="3" hidden="1" customWidth="1"/>
    <col min="4114" max="4114" width="11.7109375" style="3" customWidth="1"/>
    <col min="4115" max="4115" width="6.42578125" style="3" bestFit="1" customWidth="1"/>
    <col min="4116" max="4116" width="11.7109375" style="3" customWidth="1"/>
    <col min="4117" max="4117" width="0" style="3" hidden="1" customWidth="1"/>
    <col min="4118" max="4118" width="3.7109375" style="3" customWidth="1"/>
    <col min="4119" max="4119" width="11.140625" style="3" bestFit="1" customWidth="1"/>
    <col min="4120" max="4122" width="10.5703125" style="3"/>
    <col min="4123" max="4123" width="10.140625" style="3" customWidth="1"/>
    <col min="4124" max="4352" width="10.5703125" style="3"/>
    <col min="4353" max="4360" width="0" style="3" hidden="1" customWidth="1"/>
    <col min="4361" max="4363" width="3.7109375" style="3" customWidth="1"/>
    <col min="4364" max="4364" width="12.7109375" style="3" customWidth="1"/>
    <col min="4365" max="4365" width="47.42578125" style="3" customWidth="1"/>
    <col min="4366" max="4369" width="0" style="3" hidden="1" customWidth="1"/>
    <col min="4370" max="4370" width="11.7109375" style="3" customWidth="1"/>
    <col min="4371" max="4371" width="6.42578125" style="3" bestFit="1" customWidth="1"/>
    <col min="4372" max="4372" width="11.7109375" style="3" customWidth="1"/>
    <col min="4373" max="4373" width="0" style="3" hidden="1" customWidth="1"/>
    <col min="4374" max="4374" width="3.7109375" style="3" customWidth="1"/>
    <col min="4375" max="4375" width="11.140625" style="3" bestFit="1" customWidth="1"/>
    <col min="4376" max="4378" width="10.5703125" style="3"/>
    <col min="4379" max="4379" width="10.140625" style="3" customWidth="1"/>
    <col min="4380" max="4608" width="10.5703125" style="3"/>
    <col min="4609" max="4616" width="0" style="3" hidden="1" customWidth="1"/>
    <col min="4617" max="4619" width="3.7109375" style="3" customWidth="1"/>
    <col min="4620" max="4620" width="12.7109375" style="3" customWidth="1"/>
    <col min="4621" max="4621" width="47.42578125" style="3" customWidth="1"/>
    <col min="4622" max="4625" width="0" style="3" hidden="1" customWidth="1"/>
    <col min="4626" max="4626" width="11.7109375" style="3" customWidth="1"/>
    <col min="4627" max="4627" width="6.42578125" style="3" bestFit="1" customWidth="1"/>
    <col min="4628" max="4628" width="11.7109375" style="3" customWidth="1"/>
    <col min="4629" max="4629" width="0" style="3" hidden="1" customWidth="1"/>
    <col min="4630" max="4630" width="3.7109375" style="3" customWidth="1"/>
    <col min="4631" max="4631" width="11.140625" style="3" bestFit="1" customWidth="1"/>
    <col min="4632" max="4634" width="10.5703125" style="3"/>
    <col min="4635" max="4635" width="10.140625" style="3" customWidth="1"/>
    <col min="4636" max="4864" width="10.5703125" style="3"/>
    <col min="4865" max="4872" width="0" style="3" hidden="1" customWidth="1"/>
    <col min="4873" max="4875" width="3.7109375" style="3" customWidth="1"/>
    <col min="4876" max="4876" width="12.7109375" style="3" customWidth="1"/>
    <col min="4877" max="4877" width="47.42578125" style="3" customWidth="1"/>
    <col min="4878" max="4881" width="0" style="3" hidden="1" customWidth="1"/>
    <col min="4882" max="4882" width="11.7109375" style="3" customWidth="1"/>
    <col min="4883" max="4883" width="6.42578125" style="3" bestFit="1" customWidth="1"/>
    <col min="4884" max="4884" width="11.7109375" style="3" customWidth="1"/>
    <col min="4885" max="4885" width="0" style="3" hidden="1" customWidth="1"/>
    <col min="4886" max="4886" width="3.7109375" style="3" customWidth="1"/>
    <col min="4887" max="4887" width="11.140625" style="3" bestFit="1" customWidth="1"/>
    <col min="4888" max="4890" width="10.5703125" style="3"/>
    <col min="4891" max="4891" width="10.140625" style="3" customWidth="1"/>
    <col min="4892" max="5120" width="10.5703125" style="3"/>
    <col min="5121" max="5128" width="0" style="3" hidden="1" customWidth="1"/>
    <col min="5129" max="5131" width="3.7109375" style="3" customWidth="1"/>
    <col min="5132" max="5132" width="12.7109375" style="3" customWidth="1"/>
    <col min="5133" max="5133" width="47.42578125" style="3" customWidth="1"/>
    <col min="5134" max="5137" width="0" style="3" hidden="1" customWidth="1"/>
    <col min="5138" max="5138" width="11.7109375" style="3" customWidth="1"/>
    <col min="5139" max="5139" width="6.42578125" style="3" bestFit="1" customWidth="1"/>
    <col min="5140" max="5140" width="11.7109375" style="3" customWidth="1"/>
    <col min="5141" max="5141" width="0" style="3" hidden="1" customWidth="1"/>
    <col min="5142" max="5142" width="3.7109375" style="3" customWidth="1"/>
    <col min="5143" max="5143" width="11.140625" style="3" bestFit="1" customWidth="1"/>
    <col min="5144" max="5146" width="10.5703125" style="3"/>
    <col min="5147" max="5147" width="10.140625" style="3" customWidth="1"/>
    <col min="5148" max="5376" width="10.5703125" style="3"/>
    <col min="5377" max="5384" width="0" style="3" hidden="1" customWidth="1"/>
    <col min="5385" max="5387" width="3.7109375" style="3" customWidth="1"/>
    <col min="5388" max="5388" width="12.7109375" style="3" customWidth="1"/>
    <col min="5389" max="5389" width="47.42578125" style="3" customWidth="1"/>
    <col min="5390" max="5393" width="0" style="3" hidden="1" customWidth="1"/>
    <col min="5394" max="5394" width="11.7109375" style="3" customWidth="1"/>
    <col min="5395" max="5395" width="6.42578125" style="3" bestFit="1" customWidth="1"/>
    <col min="5396" max="5396" width="11.7109375" style="3" customWidth="1"/>
    <col min="5397" max="5397" width="0" style="3" hidden="1" customWidth="1"/>
    <col min="5398" max="5398" width="3.7109375" style="3" customWidth="1"/>
    <col min="5399" max="5399" width="11.140625" style="3" bestFit="1" customWidth="1"/>
    <col min="5400" max="5402" width="10.5703125" style="3"/>
    <col min="5403" max="5403" width="10.140625" style="3" customWidth="1"/>
    <col min="5404" max="5632" width="10.5703125" style="3"/>
    <col min="5633" max="5640" width="0" style="3" hidden="1" customWidth="1"/>
    <col min="5641" max="5643" width="3.7109375" style="3" customWidth="1"/>
    <col min="5644" max="5644" width="12.7109375" style="3" customWidth="1"/>
    <col min="5645" max="5645" width="47.42578125" style="3" customWidth="1"/>
    <col min="5646" max="5649" width="0" style="3" hidden="1" customWidth="1"/>
    <col min="5650" max="5650" width="11.7109375" style="3" customWidth="1"/>
    <col min="5651" max="5651" width="6.42578125" style="3" bestFit="1" customWidth="1"/>
    <col min="5652" max="5652" width="11.7109375" style="3" customWidth="1"/>
    <col min="5653" max="5653" width="0" style="3" hidden="1" customWidth="1"/>
    <col min="5654" max="5654" width="3.7109375" style="3" customWidth="1"/>
    <col min="5655" max="5655" width="11.140625" style="3" bestFit="1" customWidth="1"/>
    <col min="5656" max="5658" width="10.5703125" style="3"/>
    <col min="5659" max="5659" width="10.140625" style="3" customWidth="1"/>
    <col min="5660" max="5888" width="10.5703125" style="3"/>
    <col min="5889" max="5896" width="0" style="3" hidden="1" customWidth="1"/>
    <col min="5897" max="5899" width="3.7109375" style="3" customWidth="1"/>
    <col min="5900" max="5900" width="12.7109375" style="3" customWidth="1"/>
    <col min="5901" max="5901" width="47.42578125" style="3" customWidth="1"/>
    <col min="5902" max="5905" width="0" style="3" hidden="1" customWidth="1"/>
    <col min="5906" max="5906" width="11.7109375" style="3" customWidth="1"/>
    <col min="5907" max="5907" width="6.42578125" style="3" bestFit="1" customWidth="1"/>
    <col min="5908" max="5908" width="11.7109375" style="3" customWidth="1"/>
    <col min="5909" max="5909" width="0" style="3" hidden="1" customWidth="1"/>
    <col min="5910" max="5910" width="3.7109375" style="3" customWidth="1"/>
    <col min="5911" max="5911" width="11.140625" style="3" bestFit="1" customWidth="1"/>
    <col min="5912" max="5914" width="10.5703125" style="3"/>
    <col min="5915" max="5915" width="10.140625" style="3" customWidth="1"/>
    <col min="5916" max="6144" width="10.5703125" style="3"/>
    <col min="6145" max="6152" width="0" style="3" hidden="1" customWidth="1"/>
    <col min="6153" max="6155" width="3.7109375" style="3" customWidth="1"/>
    <col min="6156" max="6156" width="12.7109375" style="3" customWidth="1"/>
    <col min="6157" max="6157" width="47.42578125" style="3" customWidth="1"/>
    <col min="6158" max="6161" width="0" style="3" hidden="1" customWidth="1"/>
    <col min="6162" max="6162" width="11.7109375" style="3" customWidth="1"/>
    <col min="6163" max="6163" width="6.42578125" style="3" bestFit="1" customWidth="1"/>
    <col min="6164" max="6164" width="11.7109375" style="3" customWidth="1"/>
    <col min="6165" max="6165" width="0" style="3" hidden="1" customWidth="1"/>
    <col min="6166" max="6166" width="3.7109375" style="3" customWidth="1"/>
    <col min="6167" max="6167" width="11.140625" style="3" bestFit="1" customWidth="1"/>
    <col min="6168" max="6170" width="10.5703125" style="3"/>
    <col min="6171" max="6171" width="10.140625" style="3" customWidth="1"/>
    <col min="6172" max="6400" width="10.5703125" style="3"/>
    <col min="6401" max="6408" width="0" style="3" hidden="1" customWidth="1"/>
    <col min="6409" max="6411" width="3.7109375" style="3" customWidth="1"/>
    <col min="6412" max="6412" width="12.7109375" style="3" customWidth="1"/>
    <col min="6413" max="6413" width="47.42578125" style="3" customWidth="1"/>
    <col min="6414" max="6417" width="0" style="3" hidden="1" customWidth="1"/>
    <col min="6418" max="6418" width="11.7109375" style="3" customWidth="1"/>
    <col min="6419" max="6419" width="6.42578125" style="3" bestFit="1" customWidth="1"/>
    <col min="6420" max="6420" width="11.7109375" style="3" customWidth="1"/>
    <col min="6421" max="6421" width="0" style="3" hidden="1" customWidth="1"/>
    <col min="6422" max="6422" width="3.7109375" style="3" customWidth="1"/>
    <col min="6423" max="6423" width="11.140625" style="3" bestFit="1" customWidth="1"/>
    <col min="6424" max="6426" width="10.5703125" style="3"/>
    <col min="6427" max="6427" width="10.140625" style="3" customWidth="1"/>
    <col min="6428" max="6656" width="10.5703125" style="3"/>
    <col min="6657" max="6664" width="0" style="3" hidden="1" customWidth="1"/>
    <col min="6665" max="6667" width="3.7109375" style="3" customWidth="1"/>
    <col min="6668" max="6668" width="12.7109375" style="3" customWidth="1"/>
    <col min="6669" max="6669" width="47.42578125" style="3" customWidth="1"/>
    <col min="6670" max="6673" width="0" style="3" hidden="1" customWidth="1"/>
    <col min="6674" max="6674" width="11.7109375" style="3" customWidth="1"/>
    <col min="6675" max="6675" width="6.42578125" style="3" bestFit="1" customWidth="1"/>
    <col min="6676" max="6676" width="11.7109375" style="3" customWidth="1"/>
    <col min="6677" max="6677" width="0" style="3" hidden="1" customWidth="1"/>
    <col min="6678" max="6678" width="3.7109375" style="3" customWidth="1"/>
    <col min="6679" max="6679" width="11.140625" style="3" bestFit="1" customWidth="1"/>
    <col min="6680" max="6682" width="10.5703125" style="3"/>
    <col min="6683" max="6683" width="10.140625" style="3" customWidth="1"/>
    <col min="6684" max="6912" width="10.5703125" style="3"/>
    <col min="6913" max="6920" width="0" style="3" hidden="1" customWidth="1"/>
    <col min="6921" max="6923" width="3.7109375" style="3" customWidth="1"/>
    <col min="6924" max="6924" width="12.7109375" style="3" customWidth="1"/>
    <col min="6925" max="6925" width="47.42578125" style="3" customWidth="1"/>
    <col min="6926" max="6929" width="0" style="3" hidden="1" customWidth="1"/>
    <col min="6930" max="6930" width="11.7109375" style="3" customWidth="1"/>
    <col min="6931" max="6931" width="6.42578125" style="3" bestFit="1" customWidth="1"/>
    <col min="6932" max="6932" width="11.7109375" style="3" customWidth="1"/>
    <col min="6933" max="6933" width="0" style="3" hidden="1" customWidth="1"/>
    <col min="6934" max="6934" width="3.7109375" style="3" customWidth="1"/>
    <col min="6935" max="6935" width="11.140625" style="3" bestFit="1" customWidth="1"/>
    <col min="6936" max="6938" width="10.5703125" style="3"/>
    <col min="6939" max="6939" width="10.140625" style="3" customWidth="1"/>
    <col min="6940" max="7168" width="10.5703125" style="3"/>
    <col min="7169" max="7176" width="0" style="3" hidden="1" customWidth="1"/>
    <col min="7177" max="7179" width="3.7109375" style="3" customWidth="1"/>
    <col min="7180" max="7180" width="12.7109375" style="3" customWidth="1"/>
    <col min="7181" max="7181" width="47.42578125" style="3" customWidth="1"/>
    <col min="7182" max="7185" width="0" style="3" hidden="1" customWidth="1"/>
    <col min="7186" max="7186" width="11.7109375" style="3" customWidth="1"/>
    <col min="7187" max="7187" width="6.42578125" style="3" bestFit="1" customWidth="1"/>
    <col min="7188" max="7188" width="11.7109375" style="3" customWidth="1"/>
    <col min="7189" max="7189" width="0" style="3" hidden="1" customWidth="1"/>
    <col min="7190" max="7190" width="3.7109375" style="3" customWidth="1"/>
    <col min="7191" max="7191" width="11.140625" style="3" bestFit="1" customWidth="1"/>
    <col min="7192" max="7194" width="10.5703125" style="3"/>
    <col min="7195" max="7195" width="10.140625" style="3" customWidth="1"/>
    <col min="7196" max="7424" width="10.5703125" style="3"/>
    <col min="7425" max="7432" width="0" style="3" hidden="1" customWidth="1"/>
    <col min="7433" max="7435" width="3.7109375" style="3" customWidth="1"/>
    <col min="7436" max="7436" width="12.7109375" style="3" customWidth="1"/>
    <col min="7437" max="7437" width="47.42578125" style="3" customWidth="1"/>
    <col min="7438" max="7441" width="0" style="3" hidden="1" customWidth="1"/>
    <col min="7442" max="7442" width="11.7109375" style="3" customWidth="1"/>
    <col min="7443" max="7443" width="6.42578125" style="3" bestFit="1" customWidth="1"/>
    <col min="7444" max="7444" width="11.7109375" style="3" customWidth="1"/>
    <col min="7445" max="7445" width="0" style="3" hidden="1" customWidth="1"/>
    <col min="7446" max="7446" width="3.7109375" style="3" customWidth="1"/>
    <col min="7447" max="7447" width="11.140625" style="3" bestFit="1" customWidth="1"/>
    <col min="7448" max="7450" width="10.5703125" style="3"/>
    <col min="7451" max="7451" width="10.140625" style="3" customWidth="1"/>
    <col min="7452" max="7680" width="10.5703125" style="3"/>
    <col min="7681" max="7688" width="0" style="3" hidden="1" customWidth="1"/>
    <col min="7689" max="7691" width="3.7109375" style="3" customWidth="1"/>
    <col min="7692" max="7692" width="12.7109375" style="3" customWidth="1"/>
    <col min="7693" max="7693" width="47.42578125" style="3" customWidth="1"/>
    <col min="7694" max="7697" width="0" style="3" hidden="1" customWidth="1"/>
    <col min="7698" max="7698" width="11.7109375" style="3" customWidth="1"/>
    <col min="7699" max="7699" width="6.42578125" style="3" bestFit="1" customWidth="1"/>
    <col min="7700" max="7700" width="11.7109375" style="3" customWidth="1"/>
    <col min="7701" max="7701" width="0" style="3" hidden="1" customWidth="1"/>
    <col min="7702" max="7702" width="3.7109375" style="3" customWidth="1"/>
    <col min="7703" max="7703" width="11.140625" style="3" bestFit="1" customWidth="1"/>
    <col min="7704" max="7706" width="10.5703125" style="3"/>
    <col min="7707" max="7707" width="10.140625" style="3" customWidth="1"/>
    <col min="7708" max="7936" width="10.5703125" style="3"/>
    <col min="7937" max="7944" width="0" style="3" hidden="1" customWidth="1"/>
    <col min="7945" max="7947" width="3.7109375" style="3" customWidth="1"/>
    <col min="7948" max="7948" width="12.7109375" style="3" customWidth="1"/>
    <col min="7949" max="7949" width="47.42578125" style="3" customWidth="1"/>
    <col min="7950" max="7953" width="0" style="3" hidden="1" customWidth="1"/>
    <col min="7954" max="7954" width="11.7109375" style="3" customWidth="1"/>
    <col min="7955" max="7955" width="6.42578125" style="3" bestFit="1" customWidth="1"/>
    <col min="7956" max="7956" width="11.7109375" style="3" customWidth="1"/>
    <col min="7957" max="7957" width="0" style="3" hidden="1" customWidth="1"/>
    <col min="7958" max="7958" width="3.7109375" style="3" customWidth="1"/>
    <col min="7959" max="7959" width="11.140625" style="3" bestFit="1" customWidth="1"/>
    <col min="7960" max="7962" width="10.5703125" style="3"/>
    <col min="7963" max="7963" width="10.140625" style="3" customWidth="1"/>
    <col min="7964" max="8192" width="10.5703125" style="3"/>
    <col min="8193" max="8200" width="0" style="3" hidden="1" customWidth="1"/>
    <col min="8201" max="8203" width="3.7109375" style="3" customWidth="1"/>
    <col min="8204" max="8204" width="12.7109375" style="3" customWidth="1"/>
    <col min="8205" max="8205" width="47.42578125" style="3" customWidth="1"/>
    <col min="8206" max="8209" width="0" style="3" hidden="1" customWidth="1"/>
    <col min="8210" max="8210" width="11.7109375" style="3" customWidth="1"/>
    <col min="8211" max="8211" width="6.42578125" style="3" bestFit="1" customWidth="1"/>
    <col min="8212" max="8212" width="11.7109375" style="3" customWidth="1"/>
    <col min="8213" max="8213" width="0" style="3" hidden="1" customWidth="1"/>
    <col min="8214" max="8214" width="3.7109375" style="3" customWidth="1"/>
    <col min="8215" max="8215" width="11.140625" style="3" bestFit="1" customWidth="1"/>
    <col min="8216" max="8218" width="10.5703125" style="3"/>
    <col min="8219" max="8219" width="10.140625" style="3" customWidth="1"/>
    <col min="8220" max="8448" width="10.5703125" style="3"/>
    <col min="8449" max="8456" width="0" style="3" hidden="1" customWidth="1"/>
    <col min="8457" max="8459" width="3.7109375" style="3" customWidth="1"/>
    <col min="8460" max="8460" width="12.7109375" style="3" customWidth="1"/>
    <col min="8461" max="8461" width="47.42578125" style="3" customWidth="1"/>
    <col min="8462" max="8465" width="0" style="3" hidden="1" customWidth="1"/>
    <col min="8466" max="8466" width="11.7109375" style="3" customWidth="1"/>
    <col min="8467" max="8467" width="6.42578125" style="3" bestFit="1" customWidth="1"/>
    <col min="8468" max="8468" width="11.7109375" style="3" customWidth="1"/>
    <col min="8469" max="8469" width="0" style="3" hidden="1" customWidth="1"/>
    <col min="8470" max="8470" width="3.7109375" style="3" customWidth="1"/>
    <col min="8471" max="8471" width="11.140625" style="3" bestFit="1" customWidth="1"/>
    <col min="8472" max="8474" width="10.5703125" style="3"/>
    <col min="8475" max="8475" width="10.140625" style="3" customWidth="1"/>
    <col min="8476" max="8704" width="10.5703125" style="3"/>
    <col min="8705" max="8712" width="0" style="3" hidden="1" customWidth="1"/>
    <col min="8713" max="8715" width="3.7109375" style="3" customWidth="1"/>
    <col min="8716" max="8716" width="12.7109375" style="3" customWidth="1"/>
    <col min="8717" max="8717" width="47.42578125" style="3" customWidth="1"/>
    <col min="8718" max="8721" width="0" style="3" hidden="1" customWidth="1"/>
    <col min="8722" max="8722" width="11.7109375" style="3" customWidth="1"/>
    <col min="8723" max="8723" width="6.42578125" style="3" bestFit="1" customWidth="1"/>
    <col min="8724" max="8724" width="11.7109375" style="3" customWidth="1"/>
    <col min="8725" max="8725" width="0" style="3" hidden="1" customWidth="1"/>
    <col min="8726" max="8726" width="3.7109375" style="3" customWidth="1"/>
    <col min="8727" max="8727" width="11.140625" style="3" bestFit="1" customWidth="1"/>
    <col min="8728" max="8730" width="10.5703125" style="3"/>
    <col min="8731" max="8731" width="10.140625" style="3" customWidth="1"/>
    <col min="8732" max="8960" width="10.5703125" style="3"/>
    <col min="8961" max="8968" width="0" style="3" hidden="1" customWidth="1"/>
    <col min="8969" max="8971" width="3.7109375" style="3" customWidth="1"/>
    <col min="8972" max="8972" width="12.7109375" style="3" customWidth="1"/>
    <col min="8973" max="8973" width="47.42578125" style="3" customWidth="1"/>
    <col min="8974" max="8977" width="0" style="3" hidden="1" customWidth="1"/>
    <col min="8978" max="8978" width="11.7109375" style="3" customWidth="1"/>
    <col min="8979" max="8979" width="6.42578125" style="3" bestFit="1" customWidth="1"/>
    <col min="8980" max="8980" width="11.7109375" style="3" customWidth="1"/>
    <col min="8981" max="8981" width="0" style="3" hidden="1" customWidth="1"/>
    <col min="8982" max="8982" width="3.7109375" style="3" customWidth="1"/>
    <col min="8983" max="8983" width="11.140625" style="3" bestFit="1" customWidth="1"/>
    <col min="8984" max="8986" width="10.5703125" style="3"/>
    <col min="8987" max="8987" width="10.140625" style="3" customWidth="1"/>
    <col min="8988" max="9216" width="10.5703125" style="3"/>
    <col min="9217" max="9224" width="0" style="3" hidden="1" customWidth="1"/>
    <col min="9225" max="9227" width="3.7109375" style="3" customWidth="1"/>
    <col min="9228" max="9228" width="12.7109375" style="3" customWidth="1"/>
    <col min="9229" max="9229" width="47.42578125" style="3" customWidth="1"/>
    <col min="9230" max="9233" width="0" style="3" hidden="1" customWidth="1"/>
    <col min="9234" max="9234" width="11.7109375" style="3" customWidth="1"/>
    <col min="9235" max="9235" width="6.42578125" style="3" bestFit="1" customWidth="1"/>
    <col min="9236" max="9236" width="11.7109375" style="3" customWidth="1"/>
    <col min="9237" max="9237" width="0" style="3" hidden="1" customWidth="1"/>
    <col min="9238" max="9238" width="3.7109375" style="3" customWidth="1"/>
    <col min="9239" max="9239" width="11.140625" style="3" bestFit="1" customWidth="1"/>
    <col min="9240" max="9242" width="10.5703125" style="3"/>
    <col min="9243" max="9243" width="10.140625" style="3" customWidth="1"/>
    <col min="9244" max="9472" width="10.5703125" style="3"/>
    <col min="9473" max="9480" width="0" style="3" hidden="1" customWidth="1"/>
    <col min="9481" max="9483" width="3.7109375" style="3" customWidth="1"/>
    <col min="9484" max="9484" width="12.7109375" style="3" customWidth="1"/>
    <col min="9485" max="9485" width="47.42578125" style="3" customWidth="1"/>
    <col min="9486" max="9489" width="0" style="3" hidden="1" customWidth="1"/>
    <col min="9490" max="9490" width="11.7109375" style="3" customWidth="1"/>
    <col min="9491" max="9491" width="6.42578125" style="3" bestFit="1" customWidth="1"/>
    <col min="9492" max="9492" width="11.7109375" style="3" customWidth="1"/>
    <col min="9493" max="9493" width="0" style="3" hidden="1" customWidth="1"/>
    <col min="9494" max="9494" width="3.7109375" style="3" customWidth="1"/>
    <col min="9495" max="9495" width="11.140625" style="3" bestFit="1" customWidth="1"/>
    <col min="9496" max="9498" width="10.5703125" style="3"/>
    <col min="9499" max="9499" width="10.140625" style="3" customWidth="1"/>
    <col min="9500" max="9728" width="10.5703125" style="3"/>
    <col min="9729" max="9736" width="0" style="3" hidden="1" customWidth="1"/>
    <col min="9737" max="9739" width="3.7109375" style="3" customWidth="1"/>
    <col min="9740" max="9740" width="12.7109375" style="3" customWidth="1"/>
    <col min="9741" max="9741" width="47.42578125" style="3" customWidth="1"/>
    <col min="9742" max="9745" width="0" style="3" hidden="1" customWidth="1"/>
    <col min="9746" max="9746" width="11.7109375" style="3" customWidth="1"/>
    <col min="9747" max="9747" width="6.42578125" style="3" bestFit="1" customWidth="1"/>
    <col min="9748" max="9748" width="11.7109375" style="3" customWidth="1"/>
    <col min="9749" max="9749" width="0" style="3" hidden="1" customWidth="1"/>
    <col min="9750" max="9750" width="3.7109375" style="3" customWidth="1"/>
    <col min="9751" max="9751" width="11.140625" style="3" bestFit="1" customWidth="1"/>
    <col min="9752" max="9754" width="10.5703125" style="3"/>
    <col min="9755" max="9755" width="10.140625" style="3" customWidth="1"/>
    <col min="9756" max="9984" width="10.5703125" style="3"/>
    <col min="9985" max="9992" width="0" style="3" hidden="1" customWidth="1"/>
    <col min="9993" max="9995" width="3.7109375" style="3" customWidth="1"/>
    <col min="9996" max="9996" width="12.7109375" style="3" customWidth="1"/>
    <col min="9997" max="9997" width="47.42578125" style="3" customWidth="1"/>
    <col min="9998" max="10001" width="0" style="3" hidden="1" customWidth="1"/>
    <col min="10002" max="10002" width="11.7109375" style="3" customWidth="1"/>
    <col min="10003" max="10003" width="6.42578125" style="3" bestFit="1" customWidth="1"/>
    <col min="10004" max="10004" width="11.7109375" style="3" customWidth="1"/>
    <col min="10005" max="10005" width="0" style="3" hidden="1" customWidth="1"/>
    <col min="10006" max="10006" width="3.7109375" style="3" customWidth="1"/>
    <col min="10007" max="10007" width="11.140625" style="3" bestFit="1" customWidth="1"/>
    <col min="10008" max="10010" width="10.5703125" style="3"/>
    <col min="10011" max="10011" width="10.140625" style="3" customWidth="1"/>
    <col min="10012" max="10240" width="10.5703125" style="3"/>
    <col min="10241" max="10248" width="0" style="3" hidden="1" customWidth="1"/>
    <col min="10249" max="10251" width="3.7109375" style="3" customWidth="1"/>
    <col min="10252" max="10252" width="12.7109375" style="3" customWidth="1"/>
    <col min="10253" max="10253" width="47.42578125" style="3" customWidth="1"/>
    <col min="10254" max="10257" width="0" style="3" hidden="1" customWidth="1"/>
    <col min="10258" max="10258" width="11.7109375" style="3" customWidth="1"/>
    <col min="10259" max="10259" width="6.42578125" style="3" bestFit="1" customWidth="1"/>
    <col min="10260" max="10260" width="11.7109375" style="3" customWidth="1"/>
    <col min="10261" max="10261" width="0" style="3" hidden="1" customWidth="1"/>
    <col min="10262" max="10262" width="3.7109375" style="3" customWidth="1"/>
    <col min="10263" max="10263" width="11.140625" style="3" bestFit="1" customWidth="1"/>
    <col min="10264" max="10266" width="10.5703125" style="3"/>
    <col min="10267" max="10267" width="10.140625" style="3" customWidth="1"/>
    <col min="10268" max="10496" width="10.5703125" style="3"/>
    <col min="10497" max="10504" width="0" style="3" hidden="1" customWidth="1"/>
    <col min="10505" max="10507" width="3.7109375" style="3" customWidth="1"/>
    <col min="10508" max="10508" width="12.7109375" style="3" customWidth="1"/>
    <col min="10509" max="10509" width="47.42578125" style="3" customWidth="1"/>
    <col min="10510" max="10513" width="0" style="3" hidden="1" customWidth="1"/>
    <col min="10514" max="10514" width="11.7109375" style="3" customWidth="1"/>
    <col min="10515" max="10515" width="6.42578125" style="3" bestFit="1" customWidth="1"/>
    <col min="10516" max="10516" width="11.7109375" style="3" customWidth="1"/>
    <col min="10517" max="10517" width="0" style="3" hidden="1" customWidth="1"/>
    <col min="10518" max="10518" width="3.7109375" style="3" customWidth="1"/>
    <col min="10519" max="10519" width="11.140625" style="3" bestFit="1" customWidth="1"/>
    <col min="10520" max="10522" width="10.5703125" style="3"/>
    <col min="10523" max="10523" width="10.140625" style="3" customWidth="1"/>
    <col min="10524" max="10752" width="10.5703125" style="3"/>
    <col min="10753" max="10760" width="0" style="3" hidden="1" customWidth="1"/>
    <col min="10761" max="10763" width="3.7109375" style="3" customWidth="1"/>
    <col min="10764" max="10764" width="12.7109375" style="3" customWidth="1"/>
    <col min="10765" max="10765" width="47.42578125" style="3" customWidth="1"/>
    <col min="10766" max="10769" width="0" style="3" hidden="1" customWidth="1"/>
    <col min="10770" max="10770" width="11.7109375" style="3" customWidth="1"/>
    <col min="10771" max="10771" width="6.42578125" style="3" bestFit="1" customWidth="1"/>
    <col min="10772" max="10772" width="11.7109375" style="3" customWidth="1"/>
    <col min="10773" max="10773" width="0" style="3" hidden="1" customWidth="1"/>
    <col min="10774" max="10774" width="3.7109375" style="3" customWidth="1"/>
    <col min="10775" max="10775" width="11.140625" style="3" bestFit="1" customWidth="1"/>
    <col min="10776" max="10778" width="10.5703125" style="3"/>
    <col min="10779" max="10779" width="10.140625" style="3" customWidth="1"/>
    <col min="10780" max="11008" width="10.5703125" style="3"/>
    <col min="11009" max="11016" width="0" style="3" hidden="1" customWidth="1"/>
    <col min="11017" max="11019" width="3.7109375" style="3" customWidth="1"/>
    <col min="11020" max="11020" width="12.7109375" style="3" customWidth="1"/>
    <col min="11021" max="11021" width="47.42578125" style="3" customWidth="1"/>
    <col min="11022" max="11025" width="0" style="3" hidden="1" customWidth="1"/>
    <col min="11026" max="11026" width="11.7109375" style="3" customWidth="1"/>
    <col min="11027" max="11027" width="6.42578125" style="3" bestFit="1" customWidth="1"/>
    <col min="11028" max="11028" width="11.7109375" style="3" customWidth="1"/>
    <col min="11029" max="11029" width="0" style="3" hidden="1" customWidth="1"/>
    <col min="11030" max="11030" width="3.7109375" style="3" customWidth="1"/>
    <col min="11031" max="11031" width="11.140625" style="3" bestFit="1" customWidth="1"/>
    <col min="11032" max="11034" width="10.5703125" style="3"/>
    <col min="11035" max="11035" width="10.140625" style="3" customWidth="1"/>
    <col min="11036" max="11264" width="10.5703125" style="3"/>
    <col min="11265" max="11272" width="0" style="3" hidden="1" customWidth="1"/>
    <col min="11273" max="11275" width="3.7109375" style="3" customWidth="1"/>
    <col min="11276" max="11276" width="12.7109375" style="3" customWidth="1"/>
    <col min="11277" max="11277" width="47.42578125" style="3" customWidth="1"/>
    <col min="11278" max="11281" width="0" style="3" hidden="1" customWidth="1"/>
    <col min="11282" max="11282" width="11.7109375" style="3" customWidth="1"/>
    <col min="11283" max="11283" width="6.42578125" style="3" bestFit="1" customWidth="1"/>
    <col min="11284" max="11284" width="11.7109375" style="3" customWidth="1"/>
    <col min="11285" max="11285" width="0" style="3" hidden="1" customWidth="1"/>
    <col min="11286" max="11286" width="3.7109375" style="3" customWidth="1"/>
    <col min="11287" max="11287" width="11.140625" style="3" bestFit="1" customWidth="1"/>
    <col min="11288" max="11290" width="10.5703125" style="3"/>
    <col min="11291" max="11291" width="10.140625" style="3" customWidth="1"/>
    <col min="11292" max="11520" width="10.5703125" style="3"/>
    <col min="11521" max="11528" width="0" style="3" hidden="1" customWidth="1"/>
    <col min="11529" max="11531" width="3.7109375" style="3" customWidth="1"/>
    <col min="11532" max="11532" width="12.7109375" style="3" customWidth="1"/>
    <col min="11533" max="11533" width="47.42578125" style="3" customWidth="1"/>
    <col min="11534" max="11537" width="0" style="3" hidden="1" customWidth="1"/>
    <col min="11538" max="11538" width="11.7109375" style="3" customWidth="1"/>
    <col min="11539" max="11539" width="6.42578125" style="3" bestFit="1" customWidth="1"/>
    <col min="11540" max="11540" width="11.7109375" style="3" customWidth="1"/>
    <col min="11541" max="11541" width="0" style="3" hidden="1" customWidth="1"/>
    <col min="11542" max="11542" width="3.7109375" style="3" customWidth="1"/>
    <col min="11543" max="11543" width="11.140625" style="3" bestFit="1" customWidth="1"/>
    <col min="11544" max="11546" width="10.5703125" style="3"/>
    <col min="11547" max="11547" width="10.140625" style="3" customWidth="1"/>
    <col min="11548" max="11776" width="10.5703125" style="3"/>
    <col min="11777" max="11784" width="0" style="3" hidden="1" customWidth="1"/>
    <col min="11785" max="11787" width="3.7109375" style="3" customWidth="1"/>
    <col min="11788" max="11788" width="12.7109375" style="3" customWidth="1"/>
    <col min="11789" max="11789" width="47.42578125" style="3" customWidth="1"/>
    <col min="11790" max="11793" width="0" style="3" hidden="1" customWidth="1"/>
    <col min="11794" max="11794" width="11.7109375" style="3" customWidth="1"/>
    <col min="11795" max="11795" width="6.42578125" style="3" bestFit="1" customWidth="1"/>
    <col min="11796" max="11796" width="11.7109375" style="3" customWidth="1"/>
    <col min="11797" max="11797" width="0" style="3" hidden="1" customWidth="1"/>
    <col min="11798" max="11798" width="3.7109375" style="3" customWidth="1"/>
    <col min="11799" max="11799" width="11.140625" style="3" bestFit="1" customWidth="1"/>
    <col min="11800" max="11802" width="10.5703125" style="3"/>
    <col min="11803" max="11803" width="10.140625" style="3" customWidth="1"/>
    <col min="11804" max="12032" width="10.5703125" style="3"/>
    <col min="12033" max="12040" width="0" style="3" hidden="1" customWidth="1"/>
    <col min="12041" max="12043" width="3.7109375" style="3" customWidth="1"/>
    <col min="12044" max="12044" width="12.7109375" style="3" customWidth="1"/>
    <col min="12045" max="12045" width="47.42578125" style="3" customWidth="1"/>
    <col min="12046" max="12049" width="0" style="3" hidden="1" customWidth="1"/>
    <col min="12050" max="12050" width="11.7109375" style="3" customWidth="1"/>
    <col min="12051" max="12051" width="6.42578125" style="3" bestFit="1" customWidth="1"/>
    <col min="12052" max="12052" width="11.7109375" style="3" customWidth="1"/>
    <col min="12053" max="12053" width="0" style="3" hidden="1" customWidth="1"/>
    <col min="12054" max="12054" width="3.7109375" style="3" customWidth="1"/>
    <col min="12055" max="12055" width="11.140625" style="3" bestFit="1" customWidth="1"/>
    <col min="12056" max="12058" width="10.5703125" style="3"/>
    <col min="12059" max="12059" width="10.140625" style="3" customWidth="1"/>
    <col min="12060" max="12288" width="10.5703125" style="3"/>
    <col min="12289" max="12296" width="0" style="3" hidden="1" customWidth="1"/>
    <col min="12297" max="12299" width="3.7109375" style="3" customWidth="1"/>
    <col min="12300" max="12300" width="12.7109375" style="3" customWidth="1"/>
    <col min="12301" max="12301" width="47.42578125" style="3" customWidth="1"/>
    <col min="12302" max="12305" width="0" style="3" hidden="1" customWidth="1"/>
    <col min="12306" max="12306" width="11.7109375" style="3" customWidth="1"/>
    <col min="12307" max="12307" width="6.42578125" style="3" bestFit="1" customWidth="1"/>
    <col min="12308" max="12308" width="11.7109375" style="3" customWidth="1"/>
    <col min="12309" max="12309" width="0" style="3" hidden="1" customWidth="1"/>
    <col min="12310" max="12310" width="3.7109375" style="3" customWidth="1"/>
    <col min="12311" max="12311" width="11.140625" style="3" bestFit="1" customWidth="1"/>
    <col min="12312" max="12314" width="10.5703125" style="3"/>
    <col min="12315" max="12315" width="10.140625" style="3" customWidth="1"/>
    <col min="12316" max="12544" width="10.5703125" style="3"/>
    <col min="12545" max="12552" width="0" style="3" hidden="1" customWidth="1"/>
    <col min="12553" max="12555" width="3.7109375" style="3" customWidth="1"/>
    <col min="12556" max="12556" width="12.7109375" style="3" customWidth="1"/>
    <col min="12557" max="12557" width="47.42578125" style="3" customWidth="1"/>
    <col min="12558" max="12561" width="0" style="3" hidden="1" customWidth="1"/>
    <col min="12562" max="12562" width="11.7109375" style="3" customWidth="1"/>
    <col min="12563" max="12563" width="6.42578125" style="3" bestFit="1" customWidth="1"/>
    <col min="12564" max="12564" width="11.7109375" style="3" customWidth="1"/>
    <col min="12565" max="12565" width="0" style="3" hidden="1" customWidth="1"/>
    <col min="12566" max="12566" width="3.7109375" style="3" customWidth="1"/>
    <col min="12567" max="12567" width="11.140625" style="3" bestFit="1" customWidth="1"/>
    <col min="12568" max="12570" width="10.5703125" style="3"/>
    <col min="12571" max="12571" width="10.140625" style="3" customWidth="1"/>
    <col min="12572" max="12800" width="10.5703125" style="3"/>
    <col min="12801" max="12808" width="0" style="3" hidden="1" customWidth="1"/>
    <col min="12809" max="12811" width="3.7109375" style="3" customWidth="1"/>
    <col min="12812" max="12812" width="12.7109375" style="3" customWidth="1"/>
    <col min="12813" max="12813" width="47.42578125" style="3" customWidth="1"/>
    <col min="12814" max="12817" width="0" style="3" hidden="1" customWidth="1"/>
    <col min="12818" max="12818" width="11.7109375" style="3" customWidth="1"/>
    <col min="12819" max="12819" width="6.42578125" style="3" bestFit="1" customWidth="1"/>
    <col min="12820" max="12820" width="11.7109375" style="3" customWidth="1"/>
    <col min="12821" max="12821" width="0" style="3" hidden="1" customWidth="1"/>
    <col min="12822" max="12822" width="3.7109375" style="3" customWidth="1"/>
    <col min="12823" max="12823" width="11.140625" style="3" bestFit="1" customWidth="1"/>
    <col min="12824" max="12826" width="10.5703125" style="3"/>
    <col min="12827" max="12827" width="10.140625" style="3" customWidth="1"/>
    <col min="12828" max="13056" width="10.5703125" style="3"/>
    <col min="13057" max="13064" width="0" style="3" hidden="1" customWidth="1"/>
    <col min="13065" max="13067" width="3.7109375" style="3" customWidth="1"/>
    <col min="13068" max="13068" width="12.7109375" style="3" customWidth="1"/>
    <col min="13069" max="13069" width="47.42578125" style="3" customWidth="1"/>
    <col min="13070" max="13073" width="0" style="3" hidden="1" customWidth="1"/>
    <col min="13074" max="13074" width="11.7109375" style="3" customWidth="1"/>
    <col min="13075" max="13075" width="6.42578125" style="3" bestFit="1" customWidth="1"/>
    <col min="13076" max="13076" width="11.7109375" style="3" customWidth="1"/>
    <col min="13077" max="13077" width="0" style="3" hidden="1" customWidth="1"/>
    <col min="13078" max="13078" width="3.7109375" style="3" customWidth="1"/>
    <col min="13079" max="13079" width="11.140625" style="3" bestFit="1" customWidth="1"/>
    <col min="13080" max="13082" width="10.5703125" style="3"/>
    <col min="13083" max="13083" width="10.140625" style="3" customWidth="1"/>
    <col min="13084" max="13312" width="10.5703125" style="3"/>
    <col min="13313" max="13320" width="0" style="3" hidden="1" customWidth="1"/>
    <col min="13321" max="13323" width="3.7109375" style="3" customWidth="1"/>
    <col min="13324" max="13324" width="12.7109375" style="3" customWidth="1"/>
    <col min="13325" max="13325" width="47.42578125" style="3" customWidth="1"/>
    <col min="13326" max="13329" width="0" style="3" hidden="1" customWidth="1"/>
    <col min="13330" max="13330" width="11.7109375" style="3" customWidth="1"/>
    <col min="13331" max="13331" width="6.42578125" style="3" bestFit="1" customWidth="1"/>
    <col min="13332" max="13332" width="11.7109375" style="3" customWidth="1"/>
    <col min="13333" max="13333" width="0" style="3" hidden="1" customWidth="1"/>
    <col min="13334" max="13334" width="3.7109375" style="3" customWidth="1"/>
    <col min="13335" max="13335" width="11.140625" style="3" bestFit="1" customWidth="1"/>
    <col min="13336" max="13338" width="10.5703125" style="3"/>
    <col min="13339" max="13339" width="10.140625" style="3" customWidth="1"/>
    <col min="13340" max="13568" width="10.5703125" style="3"/>
    <col min="13569" max="13576" width="0" style="3" hidden="1" customWidth="1"/>
    <col min="13577" max="13579" width="3.7109375" style="3" customWidth="1"/>
    <col min="13580" max="13580" width="12.7109375" style="3" customWidth="1"/>
    <col min="13581" max="13581" width="47.42578125" style="3" customWidth="1"/>
    <col min="13582" max="13585" width="0" style="3" hidden="1" customWidth="1"/>
    <col min="13586" max="13586" width="11.7109375" style="3" customWidth="1"/>
    <col min="13587" max="13587" width="6.42578125" style="3" bestFit="1" customWidth="1"/>
    <col min="13588" max="13588" width="11.7109375" style="3" customWidth="1"/>
    <col min="13589" max="13589" width="0" style="3" hidden="1" customWidth="1"/>
    <col min="13590" max="13590" width="3.7109375" style="3" customWidth="1"/>
    <col min="13591" max="13591" width="11.140625" style="3" bestFit="1" customWidth="1"/>
    <col min="13592" max="13594" width="10.5703125" style="3"/>
    <col min="13595" max="13595" width="10.140625" style="3" customWidth="1"/>
    <col min="13596" max="13824" width="10.5703125" style="3"/>
    <col min="13825" max="13832" width="0" style="3" hidden="1" customWidth="1"/>
    <col min="13833" max="13835" width="3.7109375" style="3" customWidth="1"/>
    <col min="13836" max="13836" width="12.7109375" style="3" customWidth="1"/>
    <col min="13837" max="13837" width="47.42578125" style="3" customWidth="1"/>
    <col min="13838" max="13841" width="0" style="3" hidden="1" customWidth="1"/>
    <col min="13842" max="13842" width="11.7109375" style="3" customWidth="1"/>
    <col min="13843" max="13843" width="6.42578125" style="3" bestFit="1" customWidth="1"/>
    <col min="13844" max="13844" width="11.7109375" style="3" customWidth="1"/>
    <col min="13845" max="13845" width="0" style="3" hidden="1" customWidth="1"/>
    <col min="13846" max="13846" width="3.7109375" style="3" customWidth="1"/>
    <col min="13847" max="13847" width="11.140625" style="3" bestFit="1" customWidth="1"/>
    <col min="13848" max="13850" width="10.5703125" style="3"/>
    <col min="13851" max="13851" width="10.140625" style="3" customWidth="1"/>
    <col min="13852" max="14080" width="10.5703125" style="3"/>
    <col min="14081" max="14088" width="0" style="3" hidden="1" customWidth="1"/>
    <col min="14089" max="14091" width="3.7109375" style="3" customWidth="1"/>
    <col min="14092" max="14092" width="12.7109375" style="3" customWidth="1"/>
    <col min="14093" max="14093" width="47.42578125" style="3" customWidth="1"/>
    <col min="14094" max="14097" width="0" style="3" hidden="1" customWidth="1"/>
    <col min="14098" max="14098" width="11.7109375" style="3" customWidth="1"/>
    <col min="14099" max="14099" width="6.42578125" style="3" bestFit="1" customWidth="1"/>
    <col min="14100" max="14100" width="11.7109375" style="3" customWidth="1"/>
    <col min="14101" max="14101" width="0" style="3" hidden="1" customWidth="1"/>
    <col min="14102" max="14102" width="3.7109375" style="3" customWidth="1"/>
    <col min="14103" max="14103" width="11.140625" style="3" bestFit="1" customWidth="1"/>
    <col min="14104" max="14106" width="10.5703125" style="3"/>
    <col min="14107" max="14107" width="10.140625" style="3" customWidth="1"/>
    <col min="14108" max="14336" width="10.5703125" style="3"/>
    <col min="14337" max="14344" width="0" style="3" hidden="1" customWidth="1"/>
    <col min="14345" max="14347" width="3.7109375" style="3" customWidth="1"/>
    <col min="14348" max="14348" width="12.7109375" style="3" customWidth="1"/>
    <col min="14349" max="14349" width="47.42578125" style="3" customWidth="1"/>
    <col min="14350" max="14353" width="0" style="3" hidden="1" customWidth="1"/>
    <col min="14354" max="14354" width="11.7109375" style="3" customWidth="1"/>
    <col min="14355" max="14355" width="6.42578125" style="3" bestFit="1" customWidth="1"/>
    <col min="14356" max="14356" width="11.7109375" style="3" customWidth="1"/>
    <col min="14357" max="14357" width="0" style="3" hidden="1" customWidth="1"/>
    <col min="14358" max="14358" width="3.7109375" style="3" customWidth="1"/>
    <col min="14359" max="14359" width="11.140625" style="3" bestFit="1" customWidth="1"/>
    <col min="14360" max="14362" width="10.5703125" style="3"/>
    <col min="14363" max="14363" width="10.140625" style="3" customWidth="1"/>
    <col min="14364" max="14592" width="10.5703125" style="3"/>
    <col min="14593" max="14600" width="0" style="3" hidden="1" customWidth="1"/>
    <col min="14601" max="14603" width="3.7109375" style="3" customWidth="1"/>
    <col min="14604" max="14604" width="12.7109375" style="3" customWidth="1"/>
    <col min="14605" max="14605" width="47.42578125" style="3" customWidth="1"/>
    <col min="14606" max="14609" width="0" style="3" hidden="1" customWidth="1"/>
    <col min="14610" max="14610" width="11.7109375" style="3" customWidth="1"/>
    <col min="14611" max="14611" width="6.42578125" style="3" bestFit="1" customWidth="1"/>
    <col min="14612" max="14612" width="11.7109375" style="3" customWidth="1"/>
    <col min="14613" max="14613" width="0" style="3" hidden="1" customWidth="1"/>
    <col min="14614" max="14614" width="3.7109375" style="3" customWidth="1"/>
    <col min="14615" max="14615" width="11.140625" style="3" bestFit="1" customWidth="1"/>
    <col min="14616" max="14618" width="10.5703125" style="3"/>
    <col min="14619" max="14619" width="10.140625" style="3" customWidth="1"/>
    <col min="14620" max="14848" width="10.5703125" style="3"/>
    <col min="14849" max="14856" width="0" style="3" hidden="1" customWidth="1"/>
    <col min="14857" max="14859" width="3.7109375" style="3" customWidth="1"/>
    <col min="14860" max="14860" width="12.7109375" style="3" customWidth="1"/>
    <col min="14861" max="14861" width="47.42578125" style="3" customWidth="1"/>
    <col min="14862" max="14865" width="0" style="3" hidden="1" customWidth="1"/>
    <col min="14866" max="14866" width="11.7109375" style="3" customWidth="1"/>
    <col min="14867" max="14867" width="6.42578125" style="3" bestFit="1" customWidth="1"/>
    <col min="14868" max="14868" width="11.7109375" style="3" customWidth="1"/>
    <col min="14869" max="14869" width="0" style="3" hidden="1" customWidth="1"/>
    <col min="14870" max="14870" width="3.7109375" style="3" customWidth="1"/>
    <col min="14871" max="14871" width="11.140625" style="3" bestFit="1" customWidth="1"/>
    <col min="14872" max="14874" width="10.5703125" style="3"/>
    <col min="14875" max="14875" width="10.140625" style="3" customWidth="1"/>
    <col min="14876" max="15104" width="10.5703125" style="3"/>
    <col min="15105" max="15112" width="0" style="3" hidden="1" customWidth="1"/>
    <col min="15113" max="15115" width="3.7109375" style="3" customWidth="1"/>
    <col min="15116" max="15116" width="12.7109375" style="3" customWidth="1"/>
    <col min="15117" max="15117" width="47.42578125" style="3" customWidth="1"/>
    <col min="15118" max="15121" width="0" style="3" hidden="1" customWidth="1"/>
    <col min="15122" max="15122" width="11.7109375" style="3" customWidth="1"/>
    <col min="15123" max="15123" width="6.42578125" style="3" bestFit="1" customWidth="1"/>
    <col min="15124" max="15124" width="11.7109375" style="3" customWidth="1"/>
    <col min="15125" max="15125" width="0" style="3" hidden="1" customWidth="1"/>
    <col min="15126" max="15126" width="3.7109375" style="3" customWidth="1"/>
    <col min="15127" max="15127" width="11.140625" style="3" bestFit="1" customWidth="1"/>
    <col min="15128" max="15130" width="10.5703125" style="3"/>
    <col min="15131" max="15131" width="10.140625" style="3" customWidth="1"/>
    <col min="15132" max="15360" width="10.5703125" style="3"/>
    <col min="15361" max="15368" width="0" style="3" hidden="1" customWidth="1"/>
    <col min="15369" max="15371" width="3.7109375" style="3" customWidth="1"/>
    <col min="15372" max="15372" width="12.7109375" style="3" customWidth="1"/>
    <col min="15373" max="15373" width="47.42578125" style="3" customWidth="1"/>
    <col min="15374" max="15377" width="0" style="3" hidden="1" customWidth="1"/>
    <col min="15378" max="15378" width="11.7109375" style="3" customWidth="1"/>
    <col min="15379" max="15379" width="6.42578125" style="3" bestFit="1" customWidth="1"/>
    <col min="15380" max="15380" width="11.7109375" style="3" customWidth="1"/>
    <col min="15381" max="15381" width="0" style="3" hidden="1" customWidth="1"/>
    <col min="15382" max="15382" width="3.7109375" style="3" customWidth="1"/>
    <col min="15383" max="15383" width="11.140625" style="3" bestFit="1" customWidth="1"/>
    <col min="15384" max="15386" width="10.5703125" style="3"/>
    <col min="15387" max="15387" width="10.140625" style="3" customWidth="1"/>
    <col min="15388" max="15616" width="10.5703125" style="3"/>
    <col min="15617" max="15624" width="0" style="3" hidden="1" customWidth="1"/>
    <col min="15625" max="15627" width="3.7109375" style="3" customWidth="1"/>
    <col min="15628" max="15628" width="12.7109375" style="3" customWidth="1"/>
    <col min="15629" max="15629" width="47.42578125" style="3" customWidth="1"/>
    <col min="15630" max="15633" width="0" style="3" hidden="1" customWidth="1"/>
    <col min="15634" max="15634" width="11.7109375" style="3" customWidth="1"/>
    <col min="15635" max="15635" width="6.42578125" style="3" bestFit="1" customWidth="1"/>
    <col min="15636" max="15636" width="11.7109375" style="3" customWidth="1"/>
    <col min="15637" max="15637" width="0" style="3" hidden="1" customWidth="1"/>
    <col min="15638" max="15638" width="3.7109375" style="3" customWidth="1"/>
    <col min="15639" max="15639" width="11.140625" style="3" bestFit="1" customWidth="1"/>
    <col min="15640" max="15642" width="10.5703125" style="3"/>
    <col min="15643" max="15643" width="10.140625" style="3" customWidth="1"/>
    <col min="15644" max="15872" width="10.5703125" style="3"/>
    <col min="15873" max="15880" width="0" style="3" hidden="1" customWidth="1"/>
    <col min="15881" max="15883" width="3.7109375" style="3" customWidth="1"/>
    <col min="15884" max="15884" width="12.7109375" style="3" customWidth="1"/>
    <col min="15885" max="15885" width="47.42578125" style="3" customWidth="1"/>
    <col min="15886" max="15889" width="0" style="3" hidden="1" customWidth="1"/>
    <col min="15890" max="15890" width="11.7109375" style="3" customWidth="1"/>
    <col min="15891" max="15891" width="6.42578125" style="3" bestFit="1" customWidth="1"/>
    <col min="15892" max="15892" width="11.7109375" style="3" customWidth="1"/>
    <col min="15893" max="15893" width="0" style="3" hidden="1" customWidth="1"/>
    <col min="15894" max="15894" width="3.7109375" style="3" customWidth="1"/>
    <col min="15895" max="15895" width="11.140625" style="3" bestFit="1" customWidth="1"/>
    <col min="15896" max="15898" width="10.5703125" style="3"/>
    <col min="15899" max="15899" width="10.140625" style="3" customWidth="1"/>
    <col min="15900" max="16128" width="10.5703125" style="3"/>
    <col min="16129" max="16136" width="0" style="3" hidden="1" customWidth="1"/>
    <col min="16137" max="16139" width="3.7109375" style="3" customWidth="1"/>
    <col min="16140" max="16140" width="12.7109375" style="3" customWidth="1"/>
    <col min="16141" max="16141" width="47.42578125" style="3" customWidth="1"/>
    <col min="16142" max="16145" width="0" style="3" hidden="1" customWidth="1"/>
    <col min="16146" max="16146" width="11.7109375" style="3" customWidth="1"/>
    <col min="16147" max="16147" width="6.42578125" style="3" bestFit="1" customWidth="1"/>
    <col min="16148" max="16148" width="11.7109375" style="3" customWidth="1"/>
    <col min="16149" max="16149" width="0" style="3" hidden="1" customWidth="1"/>
    <col min="16150" max="16150" width="3.7109375" style="3" customWidth="1"/>
    <col min="16151" max="16151" width="11.140625" style="3" bestFit="1" customWidth="1"/>
    <col min="16152" max="16154" width="10.5703125" style="3"/>
    <col min="16155" max="16155" width="10.140625" style="3" customWidth="1"/>
    <col min="16156" max="16384" width="10.5703125" style="3"/>
  </cols>
  <sheetData>
    <row r="1" spans="7:34" hidden="1"/>
    <row r="2" spans="7:34" hidden="1"/>
    <row r="3" spans="7:34" hidden="1"/>
    <row r="4" spans="7:34">
      <c r="J4" s="5"/>
      <c r="K4" s="5"/>
      <c r="L4" s="6"/>
      <c r="M4" s="6"/>
      <c r="N4" s="6"/>
      <c r="O4" s="7"/>
      <c r="P4" s="7"/>
      <c r="Q4" s="7"/>
      <c r="R4" s="7"/>
      <c r="S4" s="7"/>
      <c r="T4" s="7"/>
      <c r="U4" s="6"/>
    </row>
    <row r="5" spans="7:34">
      <c r="J5" s="5"/>
      <c r="K5" s="5"/>
      <c r="L5" s="8" t="s">
        <v>0</v>
      </c>
      <c r="M5" s="8"/>
      <c r="N5" s="8"/>
      <c r="O5" s="8"/>
      <c r="P5" s="8"/>
      <c r="Q5" s="8"/>
      <c r="R5" s="8"/>
      <c r="S5" s="8"/>
      <c r="T5" s="8"/>
      <c r="U5" s="9"/>
    </row>
    <row r="6" spans="7:34">
      <c r="J6" s="5"/>
      <c r="K6" s="5"/>
      <c r="L6" s="6"/>
      <c r="M6" s="6"/>
      <c r="N6" s="6"/>
      <c r="O6" s="10"/>
      <c r="P6" s="10"/>
      <c r="Q6" s="10"/>
      <c r="R6" s="10"/>
      <c r="S6" s="10"/>
      <c r="T6" s="10"/>
      <c r="U6" s="6"/>
    </row>
    <row r="7" spans="7:34" ht="45">
      <c r="J7" s="5"/>
      <c r="K7" s="5"/>
      <c r="L7" s="6"/>
      <c r="M7" s="11" t="s">
        <v>1</v>
      </c>
      <c r="N7" s="12"/>
      <c r="O7" s="13" t="str">
        <f>IF(NameOrPr_ch="",IF(NameOrPr="","",NameOrPr),NameOrPr_ch)</f>
        <v>Региональная служба по тарифам Ростовской области</v>
      </c>
      <c r="P7" s="14"/>
      <c r="Q7" s="14"/>
      <c r="R7" s="14"/>
      <c r="S7" s="14"/>
      <c r="T7" s="15"/>
      <c r="U7" s="16"/>
    </row>
    <row r="8" spans="7:34" s="18" customFormat="1" ht="18.75">
      <c r="G8" s="17"/>
      <c r="H8" s="17"/>
      <c r="L8" s="19"/>
      <c r="M8" s="11" t="s">
        <v>2</v>
      </c>
      <c r="N8" s="12"/>
      <c r="O8" s="13" t="str">
        <f>IF(datePr_ch="",IF(datePr="","",datePr),datePr_ch)</f>
        <v>22.11.2022</v>
      </c>
      <c r="P8" s="14"/>
      <c r="Q8" s="14"/>
      <c r="R8" s="14"/>
      <c r="S8" s="14"/>
      <c r="T8" s="15"/>
      <c r="U8" s="20"/>
      <c r="X8" s="21"/>
      <c r="Y8" s="21"/>
      <c r="Z8" s="21"/>
      <c r="AA8" s="21"/>
      <c r="AB8" s="21"/>
      <c r="AC8" s="21"/>
      <c r="AD8" s="21"/>
      <c r="AE8" s="21"/>
      <c r="AF8" s="21"/>
      <c r="AG8" s="21"/>
      <c r="AH8" s="21"/>
    </row>
    <row r="9" spans="7:34" s="18" customFormat="1" ht="18.75">
      <c r="G9" s="17"/>
      <c r="H9" s="17"/>
      <c r="L9" s="22"/>
      <c r="M9" s="11" t="s">
        <v>3</v>
      </c>
      <c r="N9" s="12"/>
      <c r="O9" s="13" t="str">
        <f>IF(numberPr_ch="",IF(numberPr="","",numberPr),numberPr_ch)</f>
        <v>65/24</v>
      </c>
      <c r="P9" s="14"/>
      <c r="Q9" s="14"/>
      <c r="R9" s="14"/>
      <c r="S9" s="14"/>
      <c r="T9" s="15"/>
      <c r="U9" s="20"/>
      <c r="X9" s="21"/>
      <c r="Y9" s="21"/>
      <c r="Z9" s="21"/>
      <c r="AA9" s="21"/>
      <c r="AB9" s="21"/>
      <c r="AC9" s="21"/>
      <c r="AD9" s="21"/>
      <c r="AE9" s="21"/>
      <c r="AF9" s="21"/>
      <c r="AG9" s="21"/>
      <c r="AH9" s="21"/>
    </row>
    <row r="10" spans="7:34" s="18" customFormat="1" ht="30">
      <c r="G10" s="17"/>
      <c r="H10" s="17"/>
      <c r="L10" s="22"/>
      <c r="M10" s="11" t="s">
        <v>4</v>
      </c>
      <c r="N10" s="12"/>
      <c r="O10" s="13" t="str">
        <f>IF(IstPub_ch="",IF(IstPub="","",IstPub),IstPub_ch)</f>
        <v>Официальный портал правовой информации Ростовской области</v>
      </c>
      <c r="P10" s="14"/>
      <c r="Q10" s="14"/>
      <c r="R10" s="14"/>
      <c r="S10" s="14"/>
      <c r="T10" s="15"/>
      <c r="U10" s="20"/>
      <c r="X10" s="21"/>
      <c r="Y10" s="21"/>
      <c r="Z10" s="21"/>
      <c r="AA10" s="21"/>
      <c r="AB10" s="21"/>
      <c r="AC10" s="21"/>
      <c r="AD10" s="21"/>
      <c r="AE10" s="21"/>
      <c r="AF10" s="21"/>
      <c r="AG10" s="21"/>
      <c r="AH10" s="21"/>
    </row>
    <row r="11" spans="7:34" s="18" customFormat="1" ht="15" hidden="1">
      <c r="G11" s="17"/>
      <c r="H11" s="17"/>
      <c r="L11" s="23"/>
      <c r="M11" s="23"/>
      <c r="N11" s="24"/>
      <c r="O11" s="25"/>
      <c r="P11" s="25"/>
      <c r="Q11" s="25"/>
      <c r="R11" s="25"/>
      <c r="S11" s="25"/>
      <c r="T11" s="25"/>
      <c r="U11" s="26" t="s">
        <v>5</v>
      </c>
      <c r="X11" s="21"/>
      <c r="Y11" s="21"/>
      <c r="Z11" s="21"/>
      <c r="AA11" s="21"/>
      <c r="AB11" s="21"/>
      <c r="AC11" s="21"/>
      <c r="AD11" s="21"/>
      <c r="AE11" s="21"/>
      <c r="AF11" s="21"/>
      <c r="AG11" s="21"/>
      <c r="AH11" s="21"/>
    </row>
    <row r="12" spans="7:34">
      <c r="J12" s="5"/>
      <c r="K12" s="5"/>
      <c r="L12" s="6"/>
      <c r="M12" s="6"/>
      <c r="N12" s="6"/>
      <c r="O12" s="27"/>
      <c r="P12" s="27"/>
      <c r="Q12" s="27"/>
      <c r="R12" s="27"/>
      <c r="S12" s="27"/>
      <c r="T12" s="27"/>
      <c r="U12" s="27"/>
    </row>
    <row r="13" spans="7:34">
      <c r="J13" s="5"/>
      <c r="K13" s="5"/>
      <c r="L13" s="28" t="s">
        <v>6</v>
      </c>
      <c r="M13" s="28"/>
      <c r="N13" s="28"/>
      <c r="O13" s="28"/>
      <c r="P13" s="28"/>
      <c r="Q13" s="28"/>
      <c r="R13" s="28"/>
      <c r="S13" s="28"/>
      <c r="T13" s="28"/>
      <c r="U13" s="28"/>
      <c r="V13" s="28"/>
      <c r="W13" s="28" t="s">
        <v>7</v>
      </c>
    </row>
    <row r="14" spans="7:34" ht="15">
      <c r="J14" s="5"/>
      <c r="K14" s="5"/>
      <c r="L14" s="29" t="s">
        <v>8</v>
      </c>
      <c r="M14" s="29" t="s">
        <v>9</v>
      </c>
      <c r="N14" s="30"/>
      <c r="O14" s="31" t="s">
        <v>10</v>
      </c>
      <c r="P14" s="32"/>
      <c r="Q14" s="32"/>
      <c r="R14" s="32"/>
      <c r="S14" s="32"/>
      <c r="T14" s="33"/>
      <c r="U14" s="34" t="s">
        <v>11</v>
      </c>
      <c r="V14" s="35" t="s">
        <v>12</v>
      </c>
      <c r="W14" s="28"/>
    </row>
    <row r="15" spans="7:34">
      <c r="J15" s="5"/>
      <c r="K15" s="5"/>
      <c r="L15" s="29"/>
      <c r="M15" s="29"/>
      <c r="N15" s="30"/>
      <c r="O15" s="36" t="s">
        <v>13</v>
      </c>
      <c r="P15" s="37" t="s">
        <v>14</v>
      </c>
      <c r="Q15" s="38"/>
      <c r="R15" s="39" t="s">
        <v>15</v>
      </c>
      <c r="S15" s="39"/>
      <c r="T15" s="40"/>
      <c r="U15" s="41"/>
      <c r="V15" s="42"/>
      <c r="W15" s="28"/>
    </row>
    <row r="16" spans="7:34" ht="45">
      <c r="J16" s="5"/>
      <c r="K16" s="5"/>
      <c r="L16" s="29"/>
      <c r="M16" s="29"/>
      <c r="N16" s="43"/>
      <c r="O16" s="44"/>
      <c r="P16" s="45" t="s">
        <v>16</v>
      </c>
      <c r="Q16" s="45" t="s">
        <v>17</v>
      </c>
      <c r="R16" s="46" t="s">
        <v>18</v>
      </c>
      <c r="S16" s="47" t="s">
        <v>19</v>
      </c>
      <c r="T16" s="48"/>
      <c r="U16" s="49"/>
      <c r="V16" s="50"/>
      <c r="W16" s="28"/>
    </row>
    <row r="17" spans="1:34">
      <c r="J17" s="5"/>
      <c r="K17" s="51">
        <v>1</v>
      </c>
      <c r="L17" s="52" t="s">
        <v>20</v>
      </c>
      <c r="M17" s="52" t="s">
        <v>21</v>
      </c>
      <c r="N17" s="53" t="s">
        <v>21</v>
      </c>
      <c r="O17" s="54">
        <f ca="1">OFFSET(O17,0,-1)+1</f>
        <v>3</v>
      </c>
      <c r="P17" s="54">
        <f ca="1">OFFSET(P17,0,-1)+1</f>
        <v>4</v>
      </c>
      <c r="Q17" s="54">
        <f ca="1">OFFSET(Q17,0,-1)+1</f>
        <v>5</v>
      </c>
      <c r="R17" s="54">
        <f ca="1">OFFSET(R17,0,-1)+1</f>
        <v>6</v>
      </c>
      <c r="S17" s="55">
        <f ca="1">OFFSET(S17,0,-1)+1</f>
        <v>7</v>
      </c>
      <c r="T17" s="55"/>
      <c r="U17" s="54">
        <f ca="1">OFFSET(U17,0,-2)+1</f>
        <v>8</v>
      </c>
      <c r="V17" s="56">
        <f ca="1">OFFSET(V17,0,-1)</f>
        <v>8</v>
      </c>
      <c r="W17" s="54">
        <f ca="1">OFFSET(W17,0,-1)+1</f>
        <v>9</v>
      </c>
    </row>
    <row r="18" spans="1:34" ht="22.5">
      <c r="A18" s="57">
        <v>1</v>
      </c>
      <c r="B18" s="58"/>
      <c r="C18" s="58"/>
      <c r="D18" s="58"/>
      <c r="E18" s="59"/>
      <c r="F18" s="60"/>
      <c r="G18" s="60"/>
      <c r="H18" s="60"/>
      <c r="I18" s="61"/>
      <c r="J18" s="62"/>
      <c r="K18" s="63"/>
      <c r="L18" s="64" t="s">
        <v>36</v>
      </c>
      <c r="M18" s="65" t="s">
        <v>22</v>
      </c>
      <c r="N18" s="66"/>
      <c r="O18" s="67"/>
      <c r="P18" s="67"/>
      <c r="Q18" s="67"/>
      <c r="R18" s="67"/>
      <c r="S18" s="67"/>
      <c r="T18" s="67"/>
      <c r="U18" s="67"/>
      <c r="V18" s="67"/>
      <c r="W18" s="68" t="s">
        <v>23</v>
      </c>
    </row>
    <row r="19" spans="1:34" hidden="1">
      <c r="A19" s="57"/>
      <c r="B19" s="57">
        <v>1</v>
      </c>
      <c r="C19" s="58"/>
      <c r="D19" s="58"/>
      <c r="E19" s="60"/>
      <c r="F19" s="60"/>
      <c r="G19" s="60"/>
      <c r="H19" s="60"/>
      <c r="I19" s="69"/>
      <c r="J19" s="70"/>
      <c r="K19" s="71"/>
      <c r="L19" s="64" t="e">
        <f ca="1">mergeValue(A19) &amp;"."&amp; mergeValue(B19)</f>
        <v>#NAME?</v>
      </c>
      <c r="M19" s="72"/>
      <c r="N19" s="66"/>
      <c r="O19" s="67"/>
      <c r="P19" s="67"/>
      <c r="Q19" s="67"/>
      <c r="R19" s="67"/>
      <c r="S19" s="67"/>
      <c r="T19" s="67"/>
      <c r="U19" s="67"/>
      <c r="V19" s="67"/>
      <c r="W19" s="68"/>
    </row>
    <row r="20" spans="1:34" hidden="1">
      <c r="A20" s="57"/>
      <c r="B20" s="57"/>
      <c r="C20" s="57">
        <v>1</v>
      </c>
      <c r="D20" s="58"/>
      <c r="E20" s="60"/>
      <c r="F20" s="60"/>
      <c r="G20" s="60"/>
      <c r="H20" s="60"/>
      <c r="I20" s="73"/>
      <c r="J20" s="70"/>
      <c r="K20" s="71"/>
      <c r="L20" s="64" t="e">
        <f ca="1">mergeValue(A20) &amp;"."&amp; mergeValue(B20)&amp;"."&amp; mergeValue(C20)</f>
        <v>#NAME?</v>
      </c>
      <c r="M20" s="74"/>
      <c r="N20" s="66"/>
      <c r="O20" s="67"/>
      <c r="P20" s="67"/>
      <c r="Q20" s="67"/>
      <c r="R20" s="67"/>
      <c r="S20" s="67"/>
      <c r="T20" s="67"/>
      <c r="U20" s="67"/>
      <c r="V20" s="67"/>
      <c r="W20" s="68"/>
    </row>
    <row r="21" spans="1:34" hidden="1">
      <c r="A21" s="57"/>
      <c r="B21" s="57"/>
      <c r="C21" s="57"/>
      <c r="D21" s="57">
        <v>1</v>
      </c>
      <c r="E21" s="60"/>
      <c r="F21" s="60"/>
      <c r="G21" s="60"/>
      <c r="H21" s="60"/>
      <c r="I21" s="73"/>
      <c r="J21" s="70"/>
      <c r="K21" s="71"/>
      <c r="L21" s="64" t="e">
        <f ca="1">mergeValue(A21) &amp;"."&amp; mergeValue(B21)&amp;"."&amp; mergeValue(C21)&amp;"."&amp; mergeValue(D21)</f>
        <v>#NAME?</v>
      </c>
      <c r="M21" s="75"/>
      <c r="N21" s="66"/>
      <c r="O21" s="67"/>
      <c r="P21" s="67"/>
      <c r="Q21" s="67"/>
      <c r="R21" s="67"/>
      <c r="S21" s="67"/>
      <c r="T21" s="67"/>
      <c r="U21" s="67"/>
      <c r="V21" s="67"/>
      <c r="W21" s="68"/>
    </row>
    <row r="22" spans="1:34" ht="11.25" hidden="1">
      <c r="A22" s="57"/>
      <c r="B22" s="57"/>
      <c r="C22" s="57"/>
      <c r="D22" s="57"/>
      <c r="E22" s="57">
        <v>1</v>
      </c>
      <c r="F22" s="60"/>
      <c r="G22" s="60"/>
      <c r="H22" s="58">
        <v>1</v>
      </c>
      <c r="I22" s="57">
        <v>1</v>
      </c>
      <c r="J22" s="60"/>
      <c r="K22" s="76"/>
      <c r="L22" s="64"/>
      <c r="M22" s="77"/>
      <c r="N22" s="78"/>
      <c r="O22" s="79"/>
      <c r="P22" s="79"/>
      <c r="Q22" s="79"/>
      <c r="R22" s="79"/>
      <c r="S22" s="79"/>
      <c r="T22" s="79"/>
      <c r="U22" s="79"/>
      <c r="V22" s="80"/>
      <c r="W22" s="81"/>
    </row>
    <row r="23" spans="1:34" ht="90">
      <c r="A23" s="57"/>
      <c r="B23" s="57"/>
      <c r="C23" s="57"/>
      <c r="D23" s="57"/>
      <c r="E23" s="57"/>
      <c r="F23" s="57">
        <v>1</v>
      </c>
      <c r="G23" s="58"/>
      <c r="H23" s="58"/>
      <c r="I23" s="57"/>
      <c r="J23" s="57">
        <v>1</v>
      </c>
      <c r="K23" s="82"/>
      <c r="L23" s="64" t="s">
        <v>38</v>
      </c>
      <c r="M23" s="83" t="s">
        <v>24</v>
      </c>
      <c r="N23" s="78"/>
      <c r="O23" s="84" t="s">
        <v>25</v>
      </c>
      <c r="P23" s="85"/>
      <c r="Q23" s="85"/>
      <c r="R23" s="85"/>
      <c r="S23" s="85"/>
      <c r="T23" s="85"/>
      <c r="U23" s="85"/>
      <c r="V23" s="86"/>
      <c r="W23" s="68" t="s">
        <v>26</v>
      </c>
      <c r="Y23" s="87" t="e">
        <f ca="1">strCheckUnique(Z23:Z26)</f>
        <v>#NAME?</v>
      </c>
      <c r="AA23" s="87"/>
    </row>
    <row r="24" spans="1:34" ht="11.25">
      <c r="A24" s="57"/>
      <c r="B24" s="57"/>
      <c r="C24" s="57"/>
      <c r="D24" s="57"/>
      <c r="E24" s="57"/>
      <c r="F24" s="57"/>
      <c r="G24" s="58">
        <v>1</v>
      </c>
      <c r="H24" s="58"/>
      <c r="I24" s="57"/>
      <c r="J24" s="57"/>
      <c r="K24" s="82">
        <v>1</v>
      </c>
      <c r="L24" s="64" t="s">
        <v>37</v>
      </c>
      <c r="M24" s="88" t="s">
        <v>27</v>
      </c>
      <c r="N24" s="89"/>
      <c r="O24" s="90">
        <v>954.44</v>
      </c>
      <c r="P24" s="91"/>
      <c r="Q24" s="92"/>
      <c r="R24" s="93" t="s">
        <v>28</v>
      </c>
      <c r="S24" s="94" t="s">
        <v>29</v>
      </c>
      <c r="T24" s="93" t="s">
        <v>30</v>
      </c>
      <c r="U24" s="94" t="s">
        <v>31</v>
      </c>
      <c r="V24" s="95"/>
      <c r="W24" s="96" t="s">
        <v>32</v>
      </c>
      <c r="X24" s="4" t="e">
        <f ca="1">strCheckDate(O25:V25)</f>
        <v>#NAME?</v>
      </c>
      <c r="Y24" s="87"/>
      <c r="Z24" s="87" t="str">
        <f>IF(M24="","",M24 )</f>
        <v>вода</v>
      </c>
      <c r="AA24" s="87"/>
      <c r="AB24" s="87"/>
      <c r="AC24" s="87"/>
    </row>
    <row r="25" spans="1:34" ht="11.25" hidden="1">
      <c r="A25" s="57"/>
      <c r="B25" s="57"/>
      <c r="C25" s="57"/>
      <c r="D25" s="57"/>
      <c r="E25" s="57"/>
      <c r="F25" s="57"/>
      <c r="G25" s="58"/>
      <c r="H25" s="58"/>
      <c r="I25" s="57"/>
      <c r="J25" s="57"/>
      <c r="K25" s="82"/>
      <c r="L25" s="97"/>
      <c r="M25" s="98"/>
      <c r="N25" s="89"/>
      <c r="O25" s="91"/>
      <c r="P25" s="91"/>
      <c r="Q25" s="99" t="str">
        <f>R24 &amp; "-" &amp; T24</f>
        <v>01.12.2022-31.12.2023</v>
      </c>
      <c r="R25" s="100"/>
      <c r="S25" s="94"/>
      <c r="T25" s="100"/>
      <c r="U25" s="94"/>
      <c r="V25" s="95"/>
      <c r="W25" s="101"/>
    </row>
    <row r="26" spans="1:34" s="112" customFormat="1" ht="15">
      <c r="A26" s="57"/>
      <c r="B26" s="57"/>
      <c r="C26" s="57"/>
      <c r="D26" s="57"/>
      <c r="E26" s="57"/>
      <c r="F26" s="57"/>
      <c r="G26" s="60"/>
      <c r="H26" s="58"/>
      <c r="I26" s="57"/>
      <c r="J26" s="57"/>
      <c r="K26" s="76"/>
      <c r="L26" s="102"/>
      <c r="M26" s="103" t="s">
        <v>33</v>
      </c>
      <c r="N26" s="104"/>
      <c r="O26" s="105"/>
      <c r="P26" s="105"/>
      <c r="Q26" s="105"/>
      <c r="R26" s="106"/>
      <c r="S26" s="107"/>
      <c r="T26" s="108"/>
      <c r="U26" s="104"/>
      <c r="V26" s="109"/>
      <c r="W26" s="110"/>
      <c r="X26" s="111"/>
      <c r="Y26" s="111"/>
      <c r="Z26" s="111"/>
      <c r="AA26" s="111"/>
      <c r="AB26" s="111"/>
      <c r="AC26" s="111"/>
      <c r="AD26" s="111"/>
      <c r="AE26" s="111"/>
      <c r="AF26" s="111"/>
      <c r="AG26" s="111"/>
      <c r="AH26" s="111"/>
    </row>
    <row r="27" spans="1:34" s="112" customFormat="1" ht="15">
      <c r="A27" s="57"/>
      <c r="B27" s="57"/>
      <c r="C27" s="57"/>
      <c r="D27" s="57"/>
      <c r="E27" s="57"/>
      <c r="F27" s="60"/>
      <c r="G27" s="60"/>
      <c r="H27" s="58"/>
      <c r="I27" s="57"/>
      <c r="J27" s="60"/>
      <c r="K27" s="76"/>
      <c r="L27" s="102"/>
      <c r="M27" s="104" t="s">
        <v>34</v>
      </c>
      <c r="N27" s="113"/>
      <c r="O27" s="105"/>
      <c r="P27" s="105"/>
      <c r="Q27" s="105"/>
      <c r="R27" s="106"/>
      <c r="S27" s="107"/>
      <c r="T27" s="108"/>
      <c r="U27" s="113"/>
      <c r="V27" s="107"/>
      <c r="W27" s="109"/>
      <c r="X27" s="111"/>
      <c r="Y27" s="111"/>
      <c r="Z27" s="111"/>
      <c r="AA27" s="111"/>
      <c r="AB27" s="111"/>
      <c r="AC27" s="111"/>
      <c r="AD27" s="111"/>
      <c r="AE27" s="111"/>
      <c r="AF27" s="111"/>
      <c r="AG27" s="111"/>
      <c r="AH27" s="111"/>
    </row>
    <row r="28" spans="1:34" s="112" customFormat="1" ht="15">
      <c r="A28" s="57"/>
      <c r="B28" s="57"/>
      <c r="C28" s="57"/>
      <c r="D28" s="57"/>
      <c r="E28" s="114"/>
      <c r="F28" s="60"/>
      <c r="G28" s="60"/>
      <c r="H28" s="60"/>
      <c r="I28" s="62"/>
      <c r="J28" s="115"/>
      <c r="K28" s="63"/>
      <c r="L28" s="102"/>
      <c r="M28" s="104"/>
      <c r="N28" s="116"/>
      <c r="O28" s="105"/>
      <c r="P28" s="105"/>
      <c r="Q28" s="105"/>
      <c r="R28" s="106"/>
      <c r="S28" s="107"/>
      <c r="T28" s="108"/>
      <c r="U28" s="116"/>
      <c r="V28" s="107"/>
      <c r="W28" s="109"/>
      <c r="X28" s="111"/>
      <c r="Y28" s="111"/>
      <c r="Z28" s="111"/>
      <c r="AA28" s="111"/>
      <c r="AB28" s="111"/>
      <c r="AC28" s="111"/>
      <c r="AD28" s="111"/>
      <c r="AE28" s="111"/>
      <c r="AF28" s="111"/>
      <c r="AG28" s="111"/>
      <c r="AH28" s="111"/>
    </row>
    <row r="29" spans="1:34">
      <c r="L29" s="117"/>
      <c r="M29" s="117"/>
      <c r="N29" s="117"/>
      <c r="O29" s="117"/>
      <c r="P29" s="117"/>
      <c r="Q29" s="117"/>
      <c r="R29" s="117"/>
      <c r="S29" s="117"/>
      <c r="T29" s="117"/>
      <c r="U29" s="117"/>
    </row>
    <row r="30" spans="1:34">
      <c r="L30" s="118">
        <v>1</v>
      </c>
      <c r="M30" s="119" t="s">
        <v>35</v>
      </c>
      <c r="N30" s="119"/>
      <c r="O30" s="119"/>
      <c r="P30" s="119"/>
      <c r="Q30" s="119"/>
      <c r="R30" s="119"/>
      <c r="S30" s="119"/>
      <c r="T30" s="119"/>
      <c r="U30" s="119"/>
      <c r="V30" s="119"/>
      <c r="W30" s="119"/>
    </row>
  </sheetData>
  <mergeCells count="39">
    <mergeCell ref="W24:W26"/>
    <mergeCell ref="M30:W30"/>
    <mergeCell ref="O21:V21"/>
    <mergeCell ref="E22:E27"/>
    <mergeCell ref="I22:I27"/>
    <mergeCell ref="F23:F26"/>
    <mergeCell ref="J23:J26"/>
    <mergeCell ref="O23:V23"/>
    <mergeCell ref="R24:R25"/>
    <mergeCell ref="S24:S25"/>
    <mergeCell ref="T24:T25"/>
    <mergeCell ref="U24:U25"/>
    <mergeCell ref="R15:T15"/>
    <mergeCell ref="S16:T16"/>
    <mergeCell ref="S17:T17"/>
    <mergeCell ref="A18:A28"/>
    <mergeCell ref="O18:V18"/>
    <mergeCell ref="B19:B28"/>
    <mergeCell ref="O19:V19"/>
    <mergeCell ref="C20:C28"/>
    <mergeCell ref="O20:V20"/>
    <mergeCell ref="D21:D28"/>
    <mergeCell ref="O12:U12"/>
    <mergeCell ref="L13:V13"/>
    <mergeCell ref="W13:W16"/>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9">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formula1>kind_of_cons</formula1>
    </dataValidation>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dataValidation allowBlank="1" showInputMessage="1" showErrorMessage="1" prompt="Для выбора выполните двойной щелчок левой клавиши мыши по соответствующей ячейке." sqref="U24 S65556:S65557 JO65556:JO65557 TK65556:TK65557 ADG65556:ADG65557 ANC65556:ANC65557 AWY65556:AWY65557 BGU65556:BGU65557 BQQ65556:BQQ65557 CAM65556:CAM65557 CKI65556:CKI65557 CUE65556:CUE65557 DEA65556:DEA65557 DNW65556:DNW65557 DXS65556:DXS65557 EHO65556:EHO65557 ERK65556:ERK65557 FBG65556:FBG65557 FLC65556:FLC65557 FUY65556:FUY65557 GEU65556:GEU65557 GOQ65556:GOQ65557 GYM65556:GYM65557 HII65556:HII65557 HSE65556:HSE65557 ICA65556:ICA65557 ILW65556:ILW65557 IVS65556:IVS65557 JFO65556:JFO65557 JPK65556:JPK65557 JZG65556:JZG65557 KJC65556:KJC65557 KSY65556:KSY65557 LCU65556:LCU65557 LMQ65556:LMQ65557 LWM65556:LWM65557 MGI65556:MGI65557 MQE65556:MQE65557 NAA65556:NAA65557 NJW65556:NJW65557 NTS65556:NTS65557 ODO65556:ODO65557 ONK65556:ONK65557 OXG65556:OXG65557 PHC65556:PHC65557 PQY65556:PQY65557 QAU65556:QAU65557 QKQ65556:QKQ65557 QUM65556:QUM65557 REI65556:REI65557 ROE65556:ROE65557 RYA65556:RYA65557 SHW65556:SHW65557 SRS65556:SRS65557 TBO65556:TBO65557 TLK65556:TLK65557 TVG65556:TVG65557 UFC65556:UFC65557 UOY65556:UOY65557 UYU65556:UYU65557 VIQ65556:VIQ65557 VSM65556:VSM65557 WCI65556:WCI65557 WME65556:WME65557 WWA65556:WWA65557 S131092:S131093 JO131092:JO131093 TK131092:TK131093 ADG131092:ADG131093 ANC131092:ANC131093 AWY131092:AWY131093 BGU131092:BGU131093 BQQ131092:BQQ131093 CAM131092:CAM131093 CKI131092:CKI131093 CUE131092:CUE131093 DEA131092:DEA131093 DNW131092:DNW131093 DXS131092:DXS131093 EHO131092:EHO131093 ERK131092:ERK131093 FBG131092:FBG131093 FLC131092:FLC131093 FUY131092:FUY131093 GEU131092:GEU131093 GOQ131092:GOQ131093 GYM131092:GYM131093 HII131092:HII131093 HSE131092:HSE131093 ICA131092:ICA131093 ILW131092:ILW131093 IVS131092:IVS131093 JFO131092:JFO131093 JPK131092:JPK131093 JZG131092:JZG131093 KJC131092:KJC131093 KSY131092:KSY131093 LCU131092:LCU131093 LMQ131092:LMQ131093 LWM131092:LWM131093 MGI131092:MGI131093 MQE131092:MQE131093 NAA131092:NAA131093 NJW131092:NJW131093 NTS131092:NTS131093 ODO131092:ODO131093 ONK131092:ONK131093 OXG131092:OXG131093 PHC131092:PHC131093 PQY131092:PQY131093 QAU131092:QAU131093 QKQ131092:QKQ131093 QUM131092:QUM131093 REI131092:REI131093 ROE131092:ROE131093 RYA131092:RYA131093 SHW131092:SHW131093 SRS131092:SRS131093 TBO131092:TBO131093 TLK131092:TLK131093 TVG131092:TVG131093 UFC131092:UFC131093 UOY131092:UOY131093 UYU131092:UYU131093 VIQ131092:VIQ131093 VSM131092:VSM131093 WCI131092:WCI131093 WME131092:WME131093 WWA131092:WWA131093 S196628:S196629 JO196628:JO196629 TK196628:TK196629 ADG196628:ADG196629 ANC196628:ANC196629 AWY196628:AWY196629 BGU196628:BGU196629 BQQ196628:BQQ196629 CAM196628:CAM196629 CKI196628:CKI196629 CUE196628:CUE196629 DEA196628:DEA196629 DNW196628:DNW196629 DXS196628:DXS196629 EHO196628:EHO196629 ERK196628:ERK196629 FBG196628:FBG196629 FLC196628:FLC196629 FUY196628:FUY196629 GEU196628:GEU196629 GOQ196628:GOQ196629 GYM196628:GYM196629 HII196628:HII196629 HSE196628:HSE196629 ICA196628:ICA196629 ILW196628:ILW196629 IVS196628:IVS196629 JFO196628:JFO196629 JPK196628:JPK196629 JZG196628:JZG196629 KJC196628:KJC196629 KSY196628:KSY196629 LCU196628:LCU196629 LMQ196628:LMQ196629 LWM196628:LWM196629 MGI196628:MGI196629 MQE196628:MQE196629 NAA196628:NAA196629 NJW196628:NJW196629 NTS196628:NTS196629 ODO196628:ODO196629 ONK196628:ONK196629 OXG196628:OXG196629 PHC196628:PHC196629 PQY196628:PQY196629 QAU196628:QAU196629 QKQ196628:QKQ196629 QUM196628:QUM196629 REI196628:REI196629 ROE196628:ROE196629 RYA196628:RYA196629 SHW196628:SHW196629 SRS196628:SRS196629 TBO196628:TBO196629 TLK196628:TLK196629 TVG196628:TVG196629 UFC196628:UFC196629 UOY196628:UOY196629 UYU196628:UYU196629 VIQ196628:VIQ196629 VSM196628:VSM196629 WCI196628:WCI196629 WME196628:WME196629 WWA196628:WWA196629 S262164:S262165 JO262164:JO262165 TK262164:TK262165 ADG262164:ADG262165 ANC262164:ANC262165 AWY262164:AWY262165 BGU262164:BGU262165 BQQ262164:BQQ262165 CAM262164:CAM262165 CKI262164:CKI262165 CUE262164:CUE262165 DEA262164:DEA262165 DNW262164:DNW262165 DXS262164:DXS262165 EHO262164:EHO262165 ERK262164:ERK262165 FBG262164:FBG262165 FLC262164:FLC262165 FUY262164:FUY262165 GEU262164:GEU262165 GOQ262164:GOQ262165 GYM262164:GYM262165 HII262164:HII262165 HSE262164:HSE262165 ICA262164:ICA262165 ILW262164:ILW262165 IVS262164:IVS262165 JFO262164:JFO262165 JPK262164:JPK262165 JZG262164:JZG262165 KJC262164:KJC262165 KSY262164:KSY262165 LCU262164:LCU262165 LMQ262164:LMQ262165 LWM262164:LWM262165 MGI262164:MGI262165 MQE262164:MQE262165 NAA262164:NAA262165 NJW262164:NJW262165 NTS262164:NTS262165 ODO262164:ODO262165 ONK262164:ONK262165 OXG262164:OXG262165 PHC262164:PHC262165 PQY262164:PQY262165 QAU262164:QAU262165 QKQ262164:QKQ262165 QUM262164:QUM262165 REI262164:REI262165 ROE262164:ROE262165 RYA262164:RYA262165 SHW262164:SHW262165 SRS262164:SRS262165 TBO262164:TBO262165 TLK262164:TLK262165 TVG262164:TVG262165 UFC262164:UFC262165 UOY262164:UOY262165 UYU262164:UYU262165 VIQ262164:VIQ262165 VSM262164:VSM262165 WCI262164:WCI262165 WME262164:WME262165 WWA262164:WWA262165 S327700:S327701 JO327700:JO327701 TK327700:TK327701 ADG327700:ADG327701 ANC327700:ANC327701 AWY327700:AWY327701 BGU327700:BGU327701 BQQ327700:BQQ327701 CAM327700:CAM327701 CKI327700:CKI327701 CUE327700:CUE327701 DEA327700:DEA327701 DNW327700:DNW327701 DXS327700:DXS327701 EHO327700:EHO327701 ERK327700:ERK327701 FBG327700:FBG327701 FLC327700:FLC327701 FUY327700:FUY327701 GEU327700:GEU327701 GOQ327700:GOQ327701 GYM327700:GYM327701 HII327700:HII327701 HSE327700:HSE327701 ICA327700:ICA327701 ILW327700:ILW327701 IVS327700:IVS327701 JFO327700:JFO327701 JPK327700:JPK327701 JZG327700:JZG327701 KJC327700:KJC327701 KSY327700:KSY327701 LCU327700:LCU327701 LMQ327700:LMQ327701 LWM327700:LWM327701 MGI327700:MGI327701 MQE327700:MQE327701 NAA327700:NAA327701 NJW327700:NJW327701 NTS327700:NTS327701 ODO327700:ODO327701 ONK327700:ONK327701 OXG327700:OXG327701 PHC327700:PHC327701 PQY327700:PQY327701 QAU327700:QAU327701 QKQ327700:QKQ327701 QUM327700:QUM327701 REI327700:REI327701 ROE327700:ROE327701 RYA327700:RYA327701 SHW327700:SHW327701 SRS327700:SRS327701 TBO327700:TBO327701 TLK327700:TLK327701 TVG327700:TVG327701 UFC327700:UFC327701 UOY327700:UOY327701 UYU327700:UYU327701 VIQ327700:VIQ327701 VSM327700:VSM327701 WCI327700:WCI327701 WME327700:WME327701 WWA327700:WWA327701 S393236:S393237 JO393236:JO393237 TK393236:TK393237 ADG393236:ADG393237 ANC393236:ANC393237 AWY393236:AWY393237 BGU393236:BGU393237 BQQ393236:BQQ393237 CAM393236:CAM393237 CKI393236:CKI393237 CUE393236:CUE393237 DEA393236:DEA393237 DNW393236:DNW393237 DXS393236:DXS393237 EHO393236:EHO393237 ERK393236:ERK393237 FBG393236:FBG393237 FLC393236:FLC393237 FUY393236:FUY393237 GEU393236:GEU393237 GOQ393236:GOQ393237 GYM393236:GYM393237 HII393236:HII393237 HSE393236:HSE393237 ICA393236:ICA393237 ILW393236:ILW393237 IVS393236:IVS393237 JFO393236:JFO393237 JPK393236:JPK393237 JZG393236:JZG393237 KJC393236:KJC393237 KSY393236:KSY393237 LCU393236:LCU393237 LMQ393236:LMQ393237 LWM393236:LWM393237 MGI393236:MGI393237 MQE393236:MQE393237 NAA393236:NAA393237 NJW393236:NJW393237 NTS393236:NTS393237 ODO393236:ODO393237 ONK393236:ONK393237 OXG393236:OXG393237 PHC393236:PHC393237 PQY393236:PQY393237 QAU393236:QAU393237 QKQ393236:QKQ393237 QUM393236:QUM393237 REI393236:REI393237 ROE393236:ROE393237 RYA393236:RYA393237 SHW393236:SHW393237 SRS393236:SRS393237 TBO393236:TBO393237 TLK393236:TLK393237 TVG393236:TVG393237 UFC393236:UFC393237 UOY393236:UOY393237 UYU393236:UYU393237 VIQ393236:VIQ393237 VSM393236:VSM393237 WCI393236:WCI393237 WME393236:WME393237 WWA393236:WWA393237 S458772:S458773 JO458772:JO458773 TK458772:TK458773 ADG458772:ADG458773 ANC458772:ANC458773 AWY458772:AWY458773 BGU458772:BGU458773 BQQ458772:BQQ458773 CAM458772:CAM458773 CKI458772:CKI458773 CUE458772:CUE458773 DEA458772:DEA458773 DNW458772:DNW458773 DXS458772:DXS458773 EHO458772:EHO458773 ERK458772:ERK458773 FBG458772:FBG458773 FLC458772:FLC458773 FUY458772:FUY458773 GEU458772:GEU458773 GOQ458772:GOQ458773 GYM458772:GYM458773 HII458772:HII458773 HSE458772:HSE458773 ICA458772:ICA458773 ILW458772:ILW458773 IVS458772:IVS458773 JFO458772:JFO458773 JPK458772:JPK458773 JZG458772:JZG458773 KJC458772:KJC458773 KSY458772:KSY458773 LCU458772:LCU458773 LMQ458772:LMQ458773 LWM458772:LWM458773 MGI458772:MGI458773 MQE458772:MQE458773 NAA458772:NAA458773 NJW458772:NJW458773 NTS458772:NTS458773 ODO458772:ODO458773 ONK458772:ONK458773 OXG458772:OXG458773 PHC458772:PHC458773 PQY458772:PQY458773 QAU458772:QAU458773 QKQ458772:QKQ458773 QUM458772:QUM458773 REI458772:REI458773 ROE458772:ROE458773 RYA458772:RYA458773 SHW458772:SHW458773 SRS458772:SRS458773 TBO458772:TBO458773 TLK458772:TLK458773 TVG458772:TVG458773 UFC458772:UFC458773 UOY458772:UOY458773 UYU458772:UYU458773 VIQ458772:VIQ458773 VSM458772:VSM458773 WCI458772:WCI458773 WME458772:WME458773 WWA458772:WWA458773 S524308:S524309 JO524308:JO524309 TK524308:TK524309 ADG524308:ADG524309 ANC524308:ANC524309 AWY524308:AWY524309 BGU524308:BGU524309 BQQ524308:BQQ524309 CAM524308:CAM524309 CKI524308:CKI524309 CUE524308:CUE524309 DEA524308:DEA524309 DNW524308:DNW524309 DXS524308:DXS524309 EHO524308:EHO524309 ERK524308:ERK524309 FBG524308:FBG524309 FLC524308:FLC524309 FUY524308:FUY524309 GEU524308:GEU524309 GOQ524308:GOQ524309 GYM524308:GYM524309 HII524308:HII524309 HSE524308:HSE524309 ICA524308:ICA524309 ILW524308:ILW524309 IVS524308:IVS524309 JFO524308:JFO524309 JPK524308:JPK524309 JZG524308:JZG524309 KJC524308:KJC524309 KSY524308:KSY524309 LCU524308:LCU524309 LMQ524308:LMQ524309 LWM524308:LWM524309 MGI524308:MGI524309 MQE524308:MQE524309 NAA524308:NAA524309 NJW524308:NJW524309 NTS524308:NTS524309 ODO524308:ODO524309 ONK524308:ONK524309 OXG524308:OXG524309 PHC524308:PHC524309 PQY524308:PQY524309 QAU524308:QAU524309 QKQ524308:QKQ524309 QUM524308:QUM524309 REI524308:REI524309 ROE524308:ROE524309 RYA524308:RYA524309 SHW524308:SHW524309 SRS524308:SRS524309 TBO524308:TBO524309 TLK524308:TLK524309 TVG524308:TVG524309 UFC524308:UFC524309 UOY524308:UOY524309 UYU524308:UYU524309 VIQ524308:VIQ524309 VSM524308:VSM524309 WCI524308:WCI524309 WME524308:WME524309 WWA524308:WWA524309 S589844:S589845 JO589844:JO589845 TK589844:TK589845 ADG589844:ADG589845 ANC589844:ANC589845 AWY589844:AWY589845 BGU589844:BGU589845 BQQ589844:BQQ589845 CAM589844:CAM589845 CKI589844:CKI589845 CUE589844:CUE589845 DEA589844:DEA589845 DNW589844:DNW589845 DXS589844:DXS589845 EHO589844:EHO589845 ERK589844:ERK589845 FBG589844:FBG589845 FLC589844:FLC589845 FUY589844:FUY589845 GEU589844:GEU589845 GOQ589844:GOQ589845 GYM589844:GYM589845 HII589844:HII589845 HSE589844:HSE589845 ICA589844:ICA589845 ILW589844:ILW589845 IVS589844:IVS589845 JFO589844:JFO589845 JPK589844:JPK589845 JZG589844:JZG589845 KJC589844:KJC589845 KSY589844:KSY589845 LCU589844:LCU589845 LMQ589844:LMQ589845 LWM589844:LWM589845 MGI589844:MGI589845 MQE589844:MQE589845 NAA589844:NAA589845 NJW589844:NJW589845 NTS589844:NTS589845 ODO589844:ODO589845 ONK589844:ONK589845 OXG589844:OXG589845 PHC589844:PHC589845 PQY589844:PQY589845 QAU589844:QAU589845 QKQ589844:QKQ589845 QUM589844:QUM589845 REI589844:REI589845 ROE589844:ROE589845 RYA589844:RYA589845 SHW589844:SHW589845 SRS589844:SRS589845 TBO589844:TBO589845 TLK589844:TLK589845 TVG589844:TVG589845 UFC589844:UFC589845 UOY589844:UOY589845 UYU589844:UYU589845 VIQ589844:VIQ589845 VSM589844:VSM589845 WCI589844:WCI589845 WME589844:WME589845 WWA589844:WWA589845 S655380:S655381 JO655380:JO655381 TK655380:TK655381 ADG655380:ADG655381 ANC655380:ANC655381 AWY655380:AWY655381 BGU655380:BGU655381 BQQ655380:BQQ655381 CAM655380:CAM655381 CKI655380:CKI655381 CUE655380:CUE655381 DEA655380:DEA655381 DNW655380:DNW655381 DXS655380:DXS655381 EHO655380:EHO655381 ERK655380:ERK655381 FBG655380:FBG655381 FLC655380:FLC655381 FUY655380:FUY655381 GEU655380:GEU655381 GOQ655380:GOQ655381 GYM655380:GYM655381 HII655380:HII655381 HSE655380:HSE655381 ICA655380:ICA655381 ILW655380:ILW655381 IVS655380:IVS655381 JFO655380:JFO655381 JPK655380:JPK655381 JZG655380:JZG655381 KJC655380:KJC655381 KSY655380:KSY655381 LCU655380:LCU655381 LMQ655380:LMQ655381 LWM655380:LWM655381 MGI655380:MGI655381 MQE655380:MQE655381 NAA655380:NAA655381 NJW655380:NJW655381 NTS655380:NTS655381 ODO655380:ODO655381 ONK655380:ONK655381 OXG655380:OXG655381 PHC655380:PHC655381 PQY655380:PQY655381 QAU655380:QAU655381 QKQ655380:QKQ655381 QUM655380:QUM655381 REI655380:REI655381 ROE655380:ROE655381 RYA655380:RYA655381 SHW655380:SHW655381 SRS655380:SRS655381 TBO655380:TBO655381 TLK655380:TLK655381 TVG655380:TVG655381 UFC655380:UFC655381 UOY655380:UOY655381 UYU655380:UYU655381 VIQ655380:VIQ655381 VSM655380:VSM655381 WCI655380:WCI655381 WME655380:WME655381 WWA655380:WWA655381 S720916:S720917 JO720916:JO720917 TK720916:TK720917 ADG720916:ADG720917 ANC720916:ANC720917 AWY720916:AWY720917 BGU720916:BGU720917 BQQ720916:BQQ720917 CAM720916:CAM720917 CKI720916:CKI720917 CUE720916:CUE720917 DEA720916:DEA720917 DNW720916:DNW720917 DXS720916:DXS720917 EHO720916:EHO720917 ERK720916:ERK720917 FBG720916:FBG720917 FLC720916:FLC720917 FUY720916:FUY720917 GEU720916:GEU720917 GOQ720916:GOQ720917 GYM720916:GYM720917 HII720916:HII720917 HSE720916:HSE720917 ICA720916:ICA720917 ILW720916:ILW720917 IVS720916:IVS720917 JFO720916:JFO720917 JPK720916:JPK720917 JZG720916:JZG720917 KJC720916:KJC720917 KSY720916:KSY720917 LCU720916:LCU720917 LMQ720916:LMQ720917 LWM720916:LWM720917 MGI720916:MGI720917 MQE720916:MQE720917 NAA720916:NAA720917 NJW720916:NJW720917 NTS720916:NTS720917 ODO720916:ODO720917 ONK720916:ONK720917 OXG720916:OXG720917 PHC720916:PHC720917 PQY720916:PQY720917 QAU720916:QAU720917 QKQ720916:QKQ720917 QUM720916:QUM720917 REI720916:REI720917 ROE720916:ROE720917 RYA720916:RYA720917 SHW720916:SHW720917 SRS720916:SRS720917 TBO720916:TBO720917 TLK720916:TLK720917 TVG720916:TVG720917 UFC720916:UFC720917 UOY720916:UOY720917 UYU720916:UYU720917 VIQ720916:VIQ720917 VSM720916:VSM720917 WCI720916:WCI720917 WME720916:WME720917 WWA720916:WWA720917 S786452:S786453 JO786452:JO786453 TK786452:TK786453 ADG786452:ADG786453 ANC786452:ANC786453 AWY786452:AWY786453 BGU786452:BGU786453 BQQ786452:BQQ786453 CAM786452:CAM786453 CKI786452:CKI786453 CUE786452:CUE786453 DEA786452:DEA786453 DNW786452:DNW786453 DXS786452:DXS786453 EHO786452:EHO786453 ERK786452:ERK786453 FBG786452:FBG786453 FLC786452:FLC786453 FUY786452:FUY786453 GEU786452:GEU786453 GOQ786452:GOQ786453 GYM786452:GYM786453 HII786452:HII786453 HSE786452:HSE786453 ICA786452:ICA786453 ILW786452:ILW786453 IVS786452:IVS786453 JFO786452:JFO786453 JPK786452:JPK786453 JZG786452:JZG786453 KJC786452:KJC786453 KSY786452:KSY786453 LCU786452:LCU786453 LMQ786452:LMQ786453 LWM786452:LWM786453 MGI786452:MGI786453 MQE786452:MQE786453 NAA786452:NAA786453 NJW786452:NJW786453 NTS786452:NTS786453 ODO786452:ODO786453 ONK786452:ONK786453 OXG786452:OXG786453 PHC786452:PHC786453 PQY786452:PQY786453 QAU786452:QAU786453 QKQ786452:QKQ786453 QUM786452:QUM786453 REI786452:REI786453 ROE786452:ROE786453 RYA786452:RYA786453 SHW786452:SHW786453 SRS786452:SRS786453 TBO786452:TBO786453 TLK786452:TLK786453 TVG786452:TVG786453 UFC786452:UFC786453 UOY786452:UOY786453 UYU786452:UYU786453 VIQ786452:VIQ786453 VSM786452:VSM786453 WCI786452:WCI786453 WME786452:WME786453 WWA786452:WWA786453 S851988:S851989 JO851988:JO851989 TK851988:TK851989 ADG851988:ADG851989 ANC851988:ANC851989 AWY851988:AWY851989 BGU851988:BGU851989 BQQ851988:BQQ851989 CAM851988:CAM851989 CKI851988:CKI851989 CUE851988:CUE851989 DEA851988:DEA851989 DNW851988:DNW851989 DXS851988:DXS851989 EHO851988:EHO851989 ERK851988:ERK851989 FBG851988:FBG851989 FLC851988:FLC851989 FUY851988:FUY851989 GEU851988:GEU851989 GOQ851988:GOQ851989 GYM851988:GYM851989 HII851988:HII851989 HSE851988:HSE851989 ICA851988:ICA851989 ILW851988:ILW851989 IVS851988:IVS851989 JFO851988:JFO851989 JPK851988:JPK851989 JZG851988:JZG851989 KJC851988:KJC851989 KSY851988:KSY851989 LCU851988:LCU851989 LMQ851988:LMQ851989 LWM851988:LWM851989 MGI851988:MGI851989 MQE851988:MQE851989 NAA851988:NAA851989 NJW851988:NJW851989 NTS851988:NTS851989 ODO851988:ODO851989 ONK851988:ONK851989 OXG851988:OXG851989 PHC851988:PHC851989 PQY851988:PQY851989 QAU851988:QAU851989 QKQ851988:QKQ851989 QUM851988:QUM851989 REI851988:REI851989 ROE851988:ROE851989 RYA851988:RYA851989 SHW851988:SHW851989 SRS851988:SRS851989 TBO851988:TBO851989 TLK851988:TLK851989 TVG851988:TVG851989 UFC851988:UFC851989 UOY851988:UOY851989 UYU851988:UYU851989 VIQ851988:VIQ851989 VSM851988:VSM851989 WCI851988:WCI851989 WME851988:WME851989 WWA851988:WWA851989 S917524:S917525 JO917524:JO917525 TK917524:TK917525 ADG917524:ADG917525 ANC917524:ANC917525 AWY917524:AWY917525 BGU917524:BGU917525 BQQ917524:BQQ917525 CAM917524:CAM917525 CKI917524:CKI917525 CUE917524:CUE917525 DEA917524:DEA917525 DNW917524:DNW917525 DXS917524:DXS917525 EHO917524:EHO917525 ERK917524:ERK917525 FBG917524:FBG917525 FLC917524:FLC917525 FUY917524:FUY917525 GEU917524:GEU917525 GOQ917524:GOQ917525 GYM917524:GYM917525 HII917524:HII917525 HSE917524:HSE917525 ICA917524:ICA917525 ILW917524:ILW917525 IVS917524:IVS917525 JFO917524:JFO917525 JPK917524:JPK917525 JZG917524:JZG917525 KJC917524:KJC917525 KSY917524:KSY917525 LCU917524:LCU917525 LMQ917524:LMQ917525 LWM917524:LWM917525 MGI917524:MGI917525 MQE917524:MQE917525 NAA917524:NAA917525 NJW917524:NJW917525 NTS917524:NTS917525 ODO917524:ODO917525 ONK917524:ONK917525 OXG917524:OXG917525 PHC917524:PHC917525 PQY917524:PQY917525 QAU917524:QAU917525 QKQ917524:QKQ917525 QUM917524:QUM917525 REI917524:REI917525 ROE917524:ROE917525 RYA917524:RYA917525 SHW917524:SHW917525 SRS917524:SRS917525 TBO917524:TBO917525 TLK917524:TLK917525 TVG917524:TVG917525 UFC917524:UFC917525 UOY917524:UOY917525 UYU917524:UYU917525 VIQ917524:VIQ917525 VSM917524:VSM917525 WCI917524:WCI917525 WME917524:WME917525 WWA917524:WWA917525 S983060:S983061 JO983060:JO983061 TK983060:TK983061 ADG983060:ADG983061 ANC983060:ANC983061 AWY983060:AWY983061 BGU983060:BGU983061 BQQ983060:BQQ983061 CAM983060:CAM983061 CKI983060:CKI983061 CUE983060:CUE983061 DEA983060:DEA983061 DNW983060:DNW983061 DXS983060:DXS983061 EHO983060:EHO983061 ERK983060:ERK983061 FBG983060:FBG983061 FLC983060:FLC983061 FUY983060:FUY983061 GEU983060:GEU983061 GOQ983060:GOQ983061 GYM983060:GYM983061 HII983060:HII983061 HSE983060:HSE983061 ICA983060:ICA983061 ILW983060:ILW983061 IVS983060:IVS983061 JFO983060:JFO983061 JPK983060:JPK983061 JZG983060:JZG983061 KJC983060:KJC983061 KSY983060:KSY983061 LCU983060:LCU983061 LMQ983060:LMQ983061 LWM983060:LWM983061 MGI983060:MGI983061 MQE983060:MQE983061 NAA983060:NAA983061 NJW983060:NJW983061 NTS983060:NTS983061 ODO983060:ODO983061 ONK983060:ONK983061 OXG983060:OXG983061 PHC983060:PHC983061 PQY983060:PQY983061 QAU983060:QAU983061 QKQ983060:QKQ983061 QUM983060:QUM983061 REI983060:REI983061 ROE983060:ROE983061 RYA983060:RYA983061 SHW983060:SHW983061 SRS983060:SRS983061 TBO983060:TBO983061 TLK983060:TLK983061 TVG983060:TVG983061 UFC983060:UFC983061 UOY983060:UOY983061 UYU983060:UYU983061 VIQ983060:VIQ983061 VSM983060:VSM983061 WCI983060:WCI983061 WME983060:WME983061 WWA983060:WWA983061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WWC98306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S24:S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6:R65557 JN65556:JN65557 TJ65556:TJ65557 ADF65556:ADF65557 ANB65556:ANB65557 AWX65556:AWX65557 BGT65556:BGT65557 BQP65556:BQP65557 CAL65556:CAL65557 CKH65556:CKH65557 CUD65556:CUD65557 DDZ65556:DDZ65557 DNV65556:DNV65557 DXR65556:DXR65557 EHN65556:EHN65557 ERJ65556:ERJ65557 FBF65556:FBF65557 FLB65556:FLB65557 FUX65556:FUX65557 GET65556:GET65557 GOP65556:GOP65557 GYL65556:GYL65557 HIH65556:HIH65557 HSD65556:HSD65557 IBZ65556:IBZ65557 ILV65556:ILV65557 IVR65556:IVR65557 JFN65556:JFN65557 JPJ65556:JPJ65557 JZF65556:JZF65557 KJB65556:KJB65557 KSX65556:KSX65557 LCT65556:LCT65557 LMP65556:LMP65557 LWL65556:LWL65557 MGH65556:MGH65557 MQD65556:MQD65557 MZZ65556:MZZ65557 NJV65556:NJV65557 NTR65556:NTR65557 ODN65556:ODN65557 ONJ65556:ONJ65557 OXF65556:OXF65557 PHB65556:PHB65557 PQX65556:PQX65557 QAT65556:QAT65557 QKP65556:QKP65557 QUL65556:QUL65557 REH65556:REH65557 ROD65556:ROD65557 RXZ65556:RXZ65557 SHV65556:SHV65557 SRR65556:SRR65557 TBN65556:TBN65557 TLJ65556:TLJ65557 TVF65556:TVF65557 UFB65556:UFB65557 UOX65556:UOX65557 UYT65556:UYT65557 VIP65556:VIP65557 VSL65556:VSL65557 WCH65556:WCH65557 WMD65556:WMD65557 WVZ65556:WVZ65557 R131092:R131093 JN131092:JN131093 TJ131092:TJ131093 ADF131092:ADF131093 ANB131092:ANB131093 AWX131092:AWX131093 BGT131092:BGT131093 BQP131092:BQP131093 CAL131092:CAL131093 CKH131092:CKH131093 CUD131092:CUD131093 DDZ131092:DDZ131093 DNV131092:DNV131093 DXR131092:DXR131093 EHN131092:EHN131093 ERJ131092:ERJ131093 FBF131092:FBF131093 FLB131092:FLB131093 FUX131092:FUX131093 GET131092:GET131093 GOP131092:GOP131093 GYL131092:GYL131093 HIH131092:HIH131093 HSD131092:HSD131093 IBZ131092:IBZ131093 ILV131092:ILV131093 IVR131092:IVR131093 JFN131092:JFN131093 JPJ131092:JPJ131093 JZF131092:JZF131093 KJB131092:KJB131093 KSX131092:KSX131093 LCT131092:LCT131093 LMP131092:LMP131093 LWL131092:LWL131093 MGH131092:MGH131093 MQD131092:MQD131093 MZZ131092:MZZ131093 NJV131092:NJV131093 NTR131092:NTR131093 ODN131092:ODN131093 ONJ131092:ONJ131093 OXF131092:OXF131093 PHB131092:PHB131093 PQX131092:PQX131093 QAT131092:QAT131093 QKP131092:QKP131093 QUL131092:QUL131093 REH131092:REH131093 ROD131092:ROD131093 RXZ131092:RXZ131093 SHV131092:SHV131093 SRR131092:SRR131093 TBN131092:TBN131093 TLJ131092:TLJ131093 TVF131092:TVF131093 UFB131092:UFB131093 UOX131092:UOX131093 UYT131092:UYT131093 VIP131092:VIP131093 VSL131092:VSL131093 WCH131092:WCH131093 WMD131092:WMD131093 WVZ131092:WVZ131093 R196628:R196629 JN196628:JN196629 TJ196628:TJ196629 ADF196628:ADF196629 ANB196628:ANB196629 AWX196628:AWX196629 BGT196628:BGT196629 BQP196628:BQP196629 CAL196628:CAL196629 CKH196628:CKH196629 CUD196628:CUD196629 DDZ196628:DDZ196629 DNV196628:DNV196629 DXR196628:DXR196629 EHN196628:EHN196629 ERJ196628:ERJ196629 FBF196628:FBF196629 FLB196628:FLB196629 FUX196628:FUX196629 GET196628:GET196629 GOP196628:GOP196629 GYL196628:GYL196629 HIH196628:HIH196629 HSD196628:HSD196629 IBZ196628:IBZ196629 ILV196628:ILV196629 IVR196628:IVR196629 JFN196628:JFN196629 JPJ196628:JPJ196629 JZF196628:JZF196629 KJB196628:KJB196629 KSX196628:KSX196629 LCT196628:LCT196629 LMP196628:LMP196629 LWL196628:LWL196629 MGH196628:MGH196629 MQD196628:MQD196629 MZZ196628:MZZ196629 NJV196628:NJV196629 NTR196628:NTR196629 ODN196628:ODN196629 ONJ196628:ONJ196629 OXF196628:OXF196629 PHB196628:PHB196629 PQX196628:PQX196629 QAT196628:QAT196629 QKP196628:QKP196629 QUL196628:QUL196629 REH196628:REH196629 ROD196628:ROD196629 RXZ196628:RXZ196629 SHV196628:SHV196629 SRR196628:SRR196629 TBN196628:TBN196629 TLJ196628:TLJ196629 TVF196628:TVF196629 UFB196628:UFB196629 UOX196628:UOX196629 UYT196628:UYT196629 VIP196628:VIP196629 VSL196628:VSL196629 WCH196628:WCH196629 WMD196628:WMD196629 WVZ196628:WVZ196629 R262164:R262165 JN262164:JN262165 TJ262164:TJ262165 ADF262164:ADF262165 ANB262164:ANB262165 AWX262164:AWX262165 BGT262164:BGT262165 BQP262164:BQP262165 CAL262164:CAL262165 CKH262164:CKH262165 CUD262164:CUD262165 DDZ262164:DDZ262165 DNV262164:DNV262165 DXR262164:DXR262165 EHN262164:EHN262165 ERJ262164:ERJ262165 FBF262164:FBF262165 FLB262164:FLB262165 FUX262164:FUX262165 GET262164:GET262165 GOP262164:GOP262165 GYL262164:GYL262165 HIH262164:HIH262165 HSD262164:HSD262165 IBZ262164:IBZ262165 ILV262164:ILV262165 IVR262164:IVR262165 JFN262164:JFN262165 JPJ262164:JPJ262165 JZF262164:JZF262165 KJB262164:KJB262165 KSX262164:KSX262165 LCT262164:LCT262165 LMP262164:LMP262165 LWL262164:LWL262165 MGH262164:MGH262165 MQD262164:MQD262165 MZZ262164:MZZ262165 NJV262164:NJV262165 NTR262164:NTR262165 ODN262164:ODN262165 ONJ262164:ONJ262165 OXF262164:OXF262165 PHB262164:PHB262165 PQX262164:PQX262165 QAT262164:QAT262165 QKP262164:QKP262165 QUL262164:QUL262165 REH262164:REH262165 ROD262164:ROD262165 RXZ262164:RXZ262165 SHV262164:SHV262165 SRR262164:SRR262165 TBN262164:TBN262165 TLJ262164:TLJ262165 TVF262164:TVF262165 UFB262164:UFB262165 UOX262164:UOX262165 UYT262164:UYT262165 VIP262164:VIP262165 VSL262164:VSL262165 WCH262164:WCH262165 WMD262164:WMD262165 WVZ262164:WVZ262165 R327700:R327701 JN327700:JN327701 TJ327700:TJ327701 ADF327700:ADF327701 ANB327700:ANB327701 AWX327700:AWX327701 BGT327700:BGT327701 BQP327700:BQP327701 CAL327700:CAL327701 CKH327700:CKH327701 CUD327700:CUD327701 DDZ327700:DDZ327701 DNV327700:DNV327701 DXR327700:DXR327701 EHN327700:EHN327701 ERJ327700:ERJ327701 FBF327700:FBF327701 FLB327700:FLB327701 FUX327700:FUX327701 GET327700:GET327701 GOP327700:GOP327701 GYL327700:GYL327701 HIH327700:HIH327701 HSD327700:HSD327701 IBZ327700:IBZ327701 ILV327700:ILV327701 IVR327700:IVR327701 JFN327700:JFN327701 JPJ327700:JPJ327701 JZF327700:JZF327701 KJB327700:KJB327701 KSX327700:KSX327701 LCT327700:LCT327701 LMP327700:LMP327701 LWL327700:LWL327701 MGH327700:MGH327701 MQD327700:MQD327701 MZZ327700:MZZ327701 NJV327700:NJV327701 NTR327700:NTR327701 ODN327700:ODN327701 ONJ327700:ONJ327701 OXF327700:OXF327701 PHB327700:PHB327701 PQX327700:PQX327701 QAT327700:QAT327701 QKP327700:QKP327701 QUL327700:QUL327701 REH327700:REH327701 ROD327700:ROD327701 RXZ327700:RXZ327701 SHV327700:SHV327701 SRR327700:SRR327701 TBN327700:TBN327701 TLJ327700:TLJ327701 TVF327700:TVF327701 UFB327700:UFB327701 UOX327700:UOX327701 UYT327700:UYT327701 VIP327700:VIP327701 VSL327700:VSL327701 WCH327700:WCH327701 WMD327700:WMD327701 WVZ327700:WVZ327701 R393236:R393237 JN393236:JN393237 TJ393236:TJ393237 ADF393236:ADF393237 ANB393236:ANB393237 AWX393236:AWX393237 BGT393236:BGT393237 BQP393236:BQP393237 CAL393236:CAL393237 CKH393236:CKH393237 CUD393236:CUD393237 DDZ393236:DDZ393237 DNV393236:DNV393237 DXR393236:DXR393237 EHN393236:EHN393237 ERJ393236:ERJ393237 FBF393236:FBF393237 FLB393236:FLB393237 FUX393236:FUX393237 GET393236:GET393237 GOP393236:GOP393237 GYL393236:GYL393237 HIH393236:HIH393237 HSD393236:HSD393237 IBZ393236:IBZ393237 ILV393236:ILV393237 IVR393236:IVR393237 JFN393236:JFN393237 JPJ393236:JPJ393237 JZF393236:JZF393237 KJB393236:KJB393237 KSX393236:KSX393237 LCT393236:LCT393237 LMP393236:LMP393237 LWL393236:LWL393237 MGH393236:MGH393237 MQD393236:MQD393237 MZZ393236:MZZ393237 NJV393236:NJV393237 NTR393236:NTR393237 ODN393236:ODN393237 ONJ393236:ONJ393237 OXF393236:OXF393237 PHB393236:PHB393237 PQX393236:PQX393237 QAT393236:QAT393237 QKP393236:QKP393237 QUL393236:QUL393237 REH393236:REH393237 ROD393236:ROD393237 RXZ393236:RXZ393237 SHV393236:SHV393237 SRR393236:SRR393237 TBN393236:TBN393237 TLJ393236:TLJ393237 TVF393236:TVF393237 UFB393236:UFB393237 UOX393236:UOX393237 UYT393236:UYT393237 VIP393236:VIP393237 VSL393236:VSL393237 WCH393236:WCH393237 WMD393236:WMD393237 WVZ393236:WVZ393237 R458772:R458773 JN458772:JN458773 TJ458772:TJ458773 ADF458772:ADF458773 ANB458772:ANB458773 AWX458772:AWX458773 BGT458772:BGT458773 BQP458772:BQP458773 CAL458772:CAL458773 CKH458772:CKH458773 CUD458772:CUD458773 DDZ458772:DDZ458773 DNV458772:DNV458773 DXR458772:DXR458773 EHN458772:EHN458773 ERJ458772:ERJ458773 FBF458772:FBF458773 FLB458772:FLB458773 FUX458772:FUX458773 GET458772:GET458773 GOP458772:GOP458773 GYL458772:GYL458773 HIH458772:HIH458773 HSD458772:HSD458773 IBZ458772:IBZ458773 ILV458772:ILV458773 IVR458772:IVR458773 JFN458772:JFN458773 JPJ458772:JPJ458773 JZF458772:JZF458773 KJB458772:KJB458773 KSX458772:KSX458773 LCT458772:LCT458773 LMP458772:LMP458773 LWL458772:LWL458773 MGH458772:MGH458773 MQD458772:MQD458773 MZZ458772:MZZ458773 NJV458772:NJV458773 NTR458772:NTR458773 ODN458772:ODN458773 ONJ458772:ONJ458773 OXF458772:OXF458773 PHB458772:PHB458773 PQX458772:PQX458773 QAT458772:QAT458773 QKP458772:QKP458773 QUL458772:QUL458773 REH458772:REH458773 ROD458772:ROD458773 RXZ458772:RXZ458773 SHV458772:SHV458773 SRR458772:SRR458773 TBN458772:TBN458773 TLJ458772:TLJ458773 TVF458772:TVF458773 UFB458772:UFB458773 UOX458772:UOX458773 UYT458772:UYT458773 VIP458772:VIP458773 VSL458772:VSL458773 WCH458772:WCH458773 WMD458772:WMD458773 WVZ458772:WVZ458773 R524308:R524309 JN524308:JN524309 TJ524308:TJ524309 ADF524308:ADF524309 ANB524308:ANB524309 AWX524308:AWX524309 BGT524308:BGT524309 BQP524308:BQP524309 CAL524308:CAL524309 CKH524308:CKH524309 CUD524308:CUD524309 DDZ524308:DDZ524309 DNV524308:DNV524309 DXR524308:DXR524309 EHN524308:EHN524309 ERJ524308:ERJ524309 FBF524308:FBF524309 FLB524308:FLB524309 FUX524308:FUX524309 GET524308:GET524309 GOP524308:GOP524309 GYL524308:GYL524309 HIH524308:HIH524309 HSD524308:HSD524309 IBZ524308:IBZ524309 ILV524308:ILV524309 IVR524308:IVR524309 JFN524308:JFN524309 JPJ524308:JPJ524309 JZF524308:JZF524309 KJB524308:KJB524309 KSX524308:KSX524309 LCT524308:LCT524309 LMP524308:LMP524309 LWL524308:LWL524309 MGH524308:MGH524309 MQD524308:MQD524309 MZZ524308:MZZ524309 NJV524308:NJV524309 NTR524308:NTR524309 ODN524308:ODN524309 ONJ524308:ONJ524309 OXF524308:OXF524309 PHB524308:PHB524309 PQX524308:PQX524309 QAT524308:QAT524309 QKP524308:QKP524309 QUL524308:QUL524309 REH524308:REH524309 ROD524308:ROD524309 RXZ524308:RXZ524309 SHV524308:SHV524309 SRR524308:SRR524309 TBN524308:TBN524309 TLJ524308:TLJ524309 TVF524308:TVF524309 UFB524308:UFB524309 UOX524308:UOX524309 UYT524308:UYT524309 VIP524308:VIP524309 VSL524308:VSL524309 WCH524308:WCH524309 WMD524308:WMD524309 WVZ524308:WVZ524309 R589844:R589845 JN589844:JN589845 TJ589844:TJ589845 ADF589844:ADF589845 ANB589844:ANB589845 AWX589844:AWX589845 BGT589844:BGT589845 BQP589844:BQP589845 CAL589844:CAL589845 CKH589844:CKH589845 CUD589844:CUD589845 DDZ589844:DDZ589845 DNV589844:DNV589845 DXR589844:DXR589845 EHN589844:EHN589845 ERJ589844:ERJ589845 FBF589844:FBF589845 FLB589844:FLB589845 FUX589844:FUX589845 GET589844:GET589845 GOP589844:GOP589845 GYL589844:GYL589845 HIH589844:HIH589845 HSD589844:HSD589845 IBZ589844:IBZ589845 ILV589844:ILV589845 IVR589844:IVR589845 JFN589844:JFN589845 JPJ589844:JPJ589845 JZF589844:JZF589845 KJB589844:KJB589845 KSX589844:KSX589845 LCT589844:LCT589845 LMP589844:LMP589845 LWL589844:LWL589845 MGH589844:MGH589845 MQD589844:MQD589845 MZZ589844:MZZ589845 NJV589844:NJV589845 NTR589844:NTR589845 ODN589844:ODN589845 ONJ589844:ONJ589845 OXF589844:OXF589845 PHB589844:PHB589845 PQX589844:PQX589845 QAT589844:QAT589845 QKP589844:QKP589845 QUL589844:QUL589845 REH589844:REH589845 ROD589844:ROD589845 RXZ589844:RXZ589845 SHV589844:SHV589845 SRR589844:SRR589845 TBN589844:TBN589845 TLJ589844:TLJ589845 TVF589844:TVF589845 UFB589844:UFB589845 UOX589844:UOX589845 UYT589844:UYT589845 VIP589844:VIP589845 VSL589844:VSL589845 WCH589844:WCH589845 WMD589844:WMD589845 WVZ589844:WVZ589845 R655380:R655381 JN655380:JN655381 TJ655380:TJ655381 ADF655380:ADF655381 ANB655380:ANB655381 AWX655380:AWX655381 BGT655380:BGT655381 BQP655380:BQP655381 CAL655380:CAL655381 CKH655380:CKH655381 CUD655380:CUD655381 DDZ655380:DDZ655381 DNV655380:DNV655381 DXR655380:DXR655381 EHN655380:EHN655381 ERJ655380:ERJ655381 FBF655380:FBF655381 FLB655380:FLB655381 FUX655380:FUX655381 GET655380:GET655381 GOP655380:GOP655381 GYL655380:GYL655381 HIH655380:HIH655381 HSD655380:HSD655381 IBZ655380:IBZ655381 ILV655380:ILV655381 IVR655380:IVR655381 JFN655380:JFN655381 JPJ655380:JPJ655381 JZF655380:JZF655381 KJB655380:KJB655381 KSX655380:KSX655381 LCT655380:LCT655381 LMP655380:LMP655381 LWL655380:LWL655381 MGH655380:MGH655381 MQD655380:MQD655381 MZZ655380:MZZ655381 NJV655380:NJV655381 NTR655380:NTR655381 ODN655380:ODN655381 ONJ655380:ONJ655381 OXF655380:OXF655381 PHB655380:PHB655381 PQX655380:PQX655381 QAT655380:QAT655381 QKP655380:QKP655381 QUL655380:QUL655381 REH655380:REH655381 ROD655380:ROD655381 RXZ655380:RXZ655381 SHV655380:SHV655381 SRR655380:SRR655381 TBN655380:TBN655381 TLJ655380:TLJ655381 TVF655380:TVF655381 UFB655380:UFB655381 UOX655380:UOX655381 UYT655380:UYT655381 VIP655380:VIP655381 VSL655380:VSL655381 WCH655380:WCH655381 WMD655380:WMD655381 WVZ655380:WVZ655381 R720916:R720917 JN720916:JN720917 TJ720916:TJ720917 ADF720916:ADF720917 ANB720916:ANB720917 AWX720916:AWX720917 BGT720916:BGT720917 BQP720916:BQP720917 CAL720916:CAL720917 CKH720916:CKH720917 CUD720916:CUD720917 DDZ720916:DDZ720917 DNV720916:DNV720917 DXR720916:DXR720917 EHN720916:EHN720917 ERJ720916:ERJ720917 FBF720916:FBF720917 FLB720916:FLB720917 FUX720916:FUX720917 GET720916:GET720917 GOP720916:GOP720917 GYL720916:GYL720917 HIH720916:HIH720917 HSD720916:HSD720917 IBZ720916:IBZ720917 ILV720916:ILV720917 IVR720916:IVR720917 JFN720916:JFN720917 JPJ720916:JPJ720917 JZF720916:JZF720917 KJB720916:KJB720917 KSX720916:KSX720917 LCT720916:LCT720917 LMP720916:LMP720917 LWL720916:LWL720917 MGH720916:MGH720917 MQD720916:MQD720917 MZZ720916:MZZ720917 NJV720916:NJV720917 NTR720916:NTR720917 ODN720916:ODN720917 ONJ720916:ONJ720917 OXF720916:OXF720917 PHB720916:PHB720917 PQX720916:PQX720917 QAT720916:QAT720917 QKP720916:QKP720917 QUL720916:QUL720917 REH720916:REH720917 ROD720916:ROD720917 RXZ720916:RXZ720917 SHV720916:SHV720917 SRR720916:SRR720917 TBN720916:TBN720917 TLJ720916:TLJ720917 TVF720916:TVF720917 UFB720916:UFB720917 UOX720916:UOX720917 UYT720916:UYT720917 VIP720916:VIP720917 VSL720916:VSL720917 WCH720916:WCH720917 WMD720916:WMD720917 WVZ720916:WVZ720917 R786452:R786453 JN786452:JN786453 TJ786452:TJ786453 ADF786452:ADF786453 ANB786452:ANB786453 AWX786452:AWX786453 BGT786452:BGT786453 BQP786452:BQP786453 CAL786452:CAL786453 CKH786452:CKH786453 CUD786452:CUD786453 DDZ786452:DDZ786453 DNV786452:DNV786453 DXR786452:DXR786453 EHN786452:EHN786453 ERJ786452:ERJ786453 FBF786452:FBF786453 FLB786452:FLB786453 FUX786452:FUX786453 GET786452:GET786453 GOP786452:GOP786453 GYL786452:GYL786453 HIH786452:HIH786453 HSD786452:HSD786453 IBZ786452:IBZ786453 ILV786452:ILV786453 IVR786452:IVR786453 JFN786452:JFN786453 JPJ786452:JPJ786453 JZF786452:JZF786453 KJB786452:KJB786453 KSX786452:KSX786453 LCT786452:LCT786453 LMP786452:LMP786453 LWL786452:LWL786453 MGH786452:MGH786453 MQD786452:MQD786453 MZZ786452:MZZ786453 NJV786452:NJV786453 NTR786452:NTR786453 ODN786452:ODN786453 ONJ786452:ONJ786453 OXF786452:OXF786453 PHB786452:PHB786453 PQX786452:PQX786453 QAT786452:QAT786453 QKP786452:QKP786453 QUL786452:QUL786453 REH786452:REH786453 ROD786452:ROD786453 RXZ786452:RXZ786453 SHV786452:SHV786453 SRR786452:SRR786453 TBN786452:TBN786453 TLJ786452:TLJ786453 TVF786452:TVF786453 UFB786452:UFB786453 UOX786452:UOX786453 UYT786452:UYT786453 VIP786452:VIP786453 VSL786452:VSL786453 WCH786452:WCH786453 WMD786452:WMD786453 WVZ786452:WVZ786453 R851988:R851989 JN851988:JN851989 TJ851988:TJ851989 ADF851988:ADF851989 ANB851988:ANB851989 AWX851988:AWX851989 BGT851988:BGT851989 BQP851988:BQP851989 CAL851988:CAL851989 CKH851988:CKH851989 CUD851988:CUD851989 DDZ851988:DDZ851989 DNV851988:DNV851989 DXR851988:DXR851989 EHN851988:EHN851989 ERJ851988:ERJ851989 FBF851988:FBF851989 FLB851988:FLB851989 FUX851988:FUX851989 GET851988:GET851989 GOP851988:GOP851989 GYL851988:GYL851989 HIH851988:HIH851989 HSD851988:HSD851989 IBZ851988:IBZ851989 ILV851988:ILV851989 IVR851988:IVR851989 JFN851988:JFN851989 JPJ851988:JPJ851989 JZF851988:JZF851989 KJB851988:KJB851989 KSX851988:KSX851989 LCT851988:LCT851989 LMP851988:LMP851989 LWL851988:LWL851989 MGH851988:MGH851989 MQD851988:MQD851989 MZZ851988:MZZ851989 NJV851988:NJV851989 NTR851988:NTR851989 ODN851988:ODN851989 ONJ851988:ONJ851989 OXF851988:OXF851989 PHB851988:PHB851989 PQX851988:PQX851989 QAT851988:QAT851989 QKP851988:QKP851989 QUL851988:QUL851989 REH851988:REH851989 ROD851988:ROD851989 RXZ851988:RXZ851989 SHV851988:SHV851989 SRR851988:SRR851989 TBN851988:TBN851989 TLJ851988:TLJ851989 TVF851988:TVF851989 UFB851988:UFB851989 UOX851988:UOX851989 UYT851988:UYT851989 VIP851988:VIP851989 VSL851988:VSL851989 WCH851988:WCH851989 WMD851988:WMD851989 WVZ851988:WVZ851989 R917524:R917525 JN917524:JN917525 TJ917524:TJ917525 ADF917524:ADF917525 ANB917524:ANB917525 AWX917524:AWX917525 BGT917524:BGT917525 BQP917524:BQP917525 CAL917524:CAL917525 CKH917524:CKH917525 CUD917524:CUD917525 DDZ917524:DDZ917525 DNV917524:DNV917525 DXR917524:DXR917525 EHN917524:EHN917525 ERJ917524:ERJ917525 FBF917524:FBF917525 FLB917524:FLB917525 FUX917524:FUX917525 GET917524:GET917525 GOP917524:GOP917525 GYL917524:GYL917525 HIH917524:HIH917525 HSD917524:HSD917525 IBZ917524:IBZ917525 ILV917524:ILV917525 IVR917524:IVR917525 JFN917524:JFN917525 JPJ917524:JPJ917525 JZF917524:JZF917525 KJB917524:KJB917525 KSX917524:KSX917525 LCT917524:LCT917525 LMP917524:LMP917525 LWL917524:LWL917525 MGH917524:MGH917525 MQD917524:MQD917525 MZZ917524:MZZ917525 NJV917524:NJV917525 NTR917524:NTR917525 ODN917524:ODN917525 ONJ917524:ONJ917525 OXF917524:OXF917525 PHB917524:PHB917525 PQX917524:PQX917525 QAT917524:QAT917525 QKP917524:QKP917525 QUL917524:QUL917525 REH917524:REH917525 ROD917524:ROD917525 RXZ917524:RXZ917525 SHV917524:SHV917525 SRR917524:SRR917525 TBN917524:TBN917525 TLJ917524:TLJ917525 TVF917524:TVF917525 UFB917524:UFB917525 UOX917524:UOX917525 UYT917524:UYT917525 VIP917524:VIP917525 VSL917524:VSL917525 WCH917524:WCH917525 WMD917524:WMD917525 WVZ917524:WVZ917525 R983060:R983061 JN983060:JN983061 TJ983060:TJ983061 ADF983060:ADF983061 ANB983060:ANB983061 AWX983060:AWX983061 BGT983060:BGT983061 BQP983060:BQP983061 CAL983060:CAL983061 CKH983060:CKH983061 CUD983060:CUD983061 DDZ983060:DDZ983061 DNV983060:DNV983061 DXR983060:DXR983061 EHN983060:EHN983061 ERJ983060:ERJ983061 FBF983060:FBF983061 FLB983060:FLB983061 FUX983060:FUX983061 GET983060:GET983061 GOP983060:GOP983061 GYL983060:GYL983061 HIH983060:HIH983061 HSD983060:HSD983061 IBZ983060:IBZ983061 ILV983060:ILV983061 IVR983060:IVR983061 JFN983060:JFN983061 JPJ983060:JPJ983061 JZF983060:JZF983061 KJB983060:KJB983061 KSX983060:KSX983061 LCT983060:LCT983061 LMP983060:LMP983061 LWL983060:LWL983061 MGH983060:MGH983061 MQD983060:MQD983061 MZZ983060:MZZ983061 NJV983060:NJV983061 NTR983060:NTR983061 ODN983060:ODN983061 ONJ983060:ONJ983061 OXF983060:OXF983061 PHB983060:PHB983061 PQX983060:PQX983061 QAT983060:QAT983061 QKP983060:QKP983061 QUL983060:QUL983061 REH983060:REH983061 ROD983060:ROD983061 RXZ983060:RXZ983061 SHV983060:SHV983061 SRR983060:SRR983061 TBN983060:TBN983061 TLJ983060:TLJ983061 TVF983060:TVF983061 UFB983060:UFB983061 UOX983060:UOX983061 UYT983060:UYT983061 VIP983060:VIP983061 VSL983060:VSL983061 WCH983060:WCH983061 WMD983060:WMD983061 WVZ983060:WVZ983061 WWB983060:WWB983061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dataValidation type="list" allowBlank="1" showInputMessage="1" showErrorMessage="1" errorTitle="Ошибка" error="Выберите значение из списка" sqref="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WVU98306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M24">
      <formula1>kind_of_heat_transfer</formula1>
    </dataValidation>
    <dataValidation type="textLength" operator="lessThanOrEqual" allowBlank="1" showInputMessage="1" showErrorMessage="1" errorTitle="Ошибка" error="Допускается ввод не более 900 символов!" sqref="WWE983054:WWE983060 TO18:TO24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WE18:WWE24 WMI983054:WMI983060 W65550:W65556 JS65550:JS65556 TO65550:TO65556 ADK65550:ADK65556 ANG65550:ANG65556 AXC65550:AXC65556 BGY65550:BGY65556 BQU65550:BQU65556 CAQ65550:CAQ65556 CKM65550:CKM65556 CUI65550:CUI65556 DEE65550:DEE65556 DOA65550:DOA65556 DXW65550:DXW65556 EHS65550:EHS65556 ERO65550:ERO65556 FBK65550:FBK65556 FLG65550:FLG65556 FVC65550:FVC65556 GEY65550:GEY65556 GOU65550:GOU65556 GYQ65550:GYQ65556 HIM65550:HIM65556 HSI65550:HSI65556 ICE65550:ICE65556 IMA65550:IMA65556 IVW65550:IVW65556 JFS65550:JFS65556 JPO65550:JPO65556 JZK65550:JZK65556 KJG65550:KJG65556 KTC65550:KTC65556 LCY65550:LCY65556 LMU65550:LMU65556 LWQ65550:LWQ65556 MGM65550:MGM65556 MQI65550:MQI65556 NAE65550:NAE65556 NKA65550:NKA65556 NTW65550:NTW65556 ODS65550:ODS65556 ONO65550:ONO65556 OXK65550:OXK65556 PHG65550:PHG65556 PRC65550:PRC65556 QAY65550:QAY65556 QKU65550:QKU65556 QUQ65550:QUQ65556 REM65550:REM65556 ROI65550:ROI65556 RYE65550:RYE65556 SIA65550:SIA65556 SRW65550:SRW65556 TBS65550:TBS65556 TLO65550:TLO65556 TVK65550:TVK65556 UFG65550:UFG65556 UPC65550:UPC65556 UYY65550:UYY65556 VIU65550:VIU65556 VSQ65550:VSQ65556 WCM65550:WCM65556 WMI65550:WMI65556 WWE65550:WWE65556 W131086:W131092 JS131086:JS131092 TO131086:TO131092 ADK131086:ADK131092 ANG131086:ANG131092 AXC131086:AXC131092 BGY131086:BGY131092 BQU131086:BQU131092 CAQ131086:CAQ131092 CKM131086:CKM131092 CUI131086:CUI131092 DEE131086:DEE131092 DOA131086:DOA131092 DXW131086:DXW131092 EHS131086:EHS131092 ERO131086:ERO131092 FBK131086:FBK131092 FLG131086:FLG131092 FVC131086:FVC131092 GEY131086:GEY131092 GOU131086:GOU131092 GYQ131086:GYQ131092 HIM131086:HIM131092 HSI131086:HSI131092 ICE131086:ICE131092 IMA131086:IMA131092 IVW131086:IVW131092 JFS131086:JFS131092 JPO131086:JPO131092 JZK131086:JZK131092 KJG131086:KJG131092 KTC131086:KTC131092 LCY131086:LCY131092 LMU131086:LMU131092 LWQ131086:LWQ131092 MGM131086:MGM131092 MQI131086:MQI131092 NAE131086:NAE131092 NKA131086:NKA131092 NTW131086:NTW131092 ODS131086:ODS131092 ONO131086:ONO131092 OXK131086:OXK131092 PHG131086:PHG131092 PRC131086:PRC131092 QAY131086:QAY131092 QKU131086:QKU131092 QUQ131086:QUQ131092 REM131086:REM131092 ROI131086:ROI131092 RYE131086:RYE131092 SIA131086:SIA131092 SRW131086:SRW131092 TBS131086:TBS131092 TLO131086:TLO131092 TVK131086:TVK131092 UFG131086:UFG131092 UPC131086:UPC131092 UYY131086:UYY131092 VIU131086:VIU131092 VSQ131086:VSQ131092 WCM131086:WCM131092 WMI131086:WMI131092 WWE131086:WWE131092 W196622:W196628 JS196622:JS196628 TO196622:TO196628 ADK196622:ADK196628 ANG196622:ANG196628 AXC196622:AXC196628 BGY196622:BGY196628 BQU196622:BQU196628 CAQ196622:CAQ196628 CKM196622:CKM196628 CUI196622:CUI196628 DEE196622:DEE196628 DOA196622:DOA196628 DXW196622:DXW196628 EHS196622:EHS196628 ERO196622:ERO196628 FBK196622:FBK196628 FLG196622:FLG196628 FVC196622:FVC196628 GEY196622:GEY196628 GOU196622:GOU196628 GYQ196622:GYQ196628 HIM196622:HIM196628 HSI196622:HSI196628 ICE196622:ICE196628 IMA196622:IMA196628 IVW196622:IVW196628 JFS196622:JFS196628 JPO196622:JPO196628 JZK196622:JZK196628 KJG196622:KJG196628 KTC196622:KTC196628 LCY196622:LCY196628 LMU196622:LMU196628 LWQ196622:LWQ196628 MGM196622:MGM196628 MQI196622:MQI196628 NAE196622:NAE196628 NKA196622:NKA196628 NTW196622:NTW196628 ODS196622:ODS196628 ONO196622:ONO196628 OXK196622:OXK196628 PHG196622:PHG196628 PRC196622:PRC196628 QAY196622:QAY196628 QKU196622:QKU196628 QUQ196622:QUQ196628 REM196622:REM196628 ROI196622:ROI196628 RYE196622:RYE196628 SIA196622:SIA196628 SRW196622:SRW196628 TBS196622:TBS196628 TLO196622:TLO196628 TVK196622:TVK196628 UFG196622:UFG196628 UPC196622:UPC196628 UYY196622:UYY196628 VIU196622:VIU196628 VSQ196622:VSQ196628 WCM196622:WCM196628 WMI196622:WMI196628 WWE196622:WWE196628 W262158:W262164 JS262158:JS262164 TO262158:TO262164 ADK262158:ADK262164 ANG262158:ANG262164 AXC262158:AXC262164 BGY262158:BGY262164 BQU262158:BQU262164 CAQ262158:CAQ262164 CKM262158:CKM262164 CUI262158:CUI262164 DEE262158:DEE262164 DOA262158:DOA262164 DXW262158:DXW262164 EHS262158:EHS262164 ERO262158:ERO262164 FBK262158:FBK262164 FLG262158:FLG262164 FVC262158:FVC262164 GEY262158:GEY262164 GOU262158:GOU262164 GYQ262158:GYQ262164 HIM262158:HIM262164 HSI262158:HSI262164 ICE262158:ICE262164 IMA262158:IMA262164 IVW262158:IVW262164 JFS262158:JFS262164 JPO262158:JPO262164 JZK262158:JZK262164 KJG262158:KJG262164 KTC262158:KTC262164 LCY262158:LCY262164 LMU262158:LMU262164 LWQ262158:LWQ262164 MGM262158:MGM262164 MQI262158:MQI262164 NAE262158:NAE262164 NKA262158:NKA262164 NTW262158:NTW262164 ODS262158:ODS262164 ONO262158:ONO262164 OXK262158:OXK262164 PHG262158:PHG262164 PRC262158:PRC262164 QAY262158:QAY262164 QKU262158:QKU262164 QUQ262158:QUQ262164 REM262158:REM262164 ROI262158:ROI262164 RYE262158:RYE262164 SIA262158:SIA262164 SRW262158:SRW262164 TBS262158:TBS262164 TLO262158:TLO262164 TVK262158:TVK262164 UFG262158:UFG262164 UPC262158:UPC262164 UYY262158:UYY262164 VIU262158:VIU262164 VSQ262158:VSQ262164 WCM262158:WCM262164 WMI262158:WMI262164 WWE262158:WWE262164 W327694:W327700 JS327694:JS327700 TO327694:TO327700 ADK327694:ADK327700 ANG327694:ANG327700 AXC327694:AXC327700 BGY327694:BGY327700 BQU327694:BQU327700 CAQ327694:CAQ327700 CKM327694:CKM327700 CUI327694:CUI327700 DEE327694:DEE327700 DOA327694:DOA327700 DXW327694:DXW327700 EHS327694:EHS327700 ERO327694:ERO327700 FBK327694:FBK327700 FLG327694:FLG327700 FVC327694:FVC327700 GEY327694:GEY327700 GOU327694:GOU327700 GYQ327694:GYQ327700 HIM327694:HIM327700 HSI327694:HSI327700 ICE327694:ICE327700 IMA327694:IMA327700 IVW327694:IVW327700 JFS327694:JFS327700 JPO327694:JPO327700 JZK327694:JZK327700 KJG327694:KJG327700 KTC327694:KTC327700 LCY327694:LCY327700 LMU327694:LMU327700 LWQ327694:LWQ327700 MGM327694:MGM327700 MQI327694:MQI327700 NAE327694:NAE327700 NKA327694:NKA327700 NTW327694:NTW327700 ODS327694:ODS327700 ONO327694:ONO327700 OXK327694:OXK327700 PHG327694:PHG327700 PRC327694:PRC327700 QAY327694:QAY327700 QKU327694:QKU327700 QUQ327694:QUQ327700 REM327694:REM327700 ROI327694:ROI327700 RYE327694:RYE327700 SIA327694:SIA327700 SRW327694:SRW327700 TBS327694:TBS327700 TLO327694:TLO327700 TVK327694:TVK327700 UFG327694:UFG327700 UPC327694:UPC327700 UYY327694:UYY327700 VIU327694:VIU327700 VSQ327694:VSQ327700 WCM327694:WCM327700 WMI327694:WMI327700 WWE327694:WWE327700 W393230:W393236 JS393230:JS393236 TO393230:TO393236 ADK393230:ADK393236 ANG393230:ANG393236 AXC393230:AXC393236 BGY393230:BGY393236 BQU393230:BQU393236 CAQ393230:CAQ393236 CKM393230:CKM393236 CUI393230:CUI393236 DEE393230:DEE393236 DOA393230:DOA393236 DXW393230:DXW393236 EHS393230:EHS393236 ERO393230:ERO393236 FBK393230:FBK393236 FLG393230:FLG393236 FVC393230:FVC393236 GEY393230:GEY393236 GOU393230:GOU393236 GYQ393230:GYQ393236 HIM393230:HIM393236 HSI393230:HSI393236 ICE393230:ICE393236 IMA393230:IMA393236 IVW393230:IVW393236 JFS393230:JFS393236 JPO393230:JPO393236 JZK393230:JZK393236 KJG393230:KJG393236 KTC393230:KTC393236 LCY393230:LCY393236 LMU393230:LMU393236 LWQ393230:LWQ393236 MGM393230:MGM393236 MQI393230:MQI393236 NAE393230:NAE393236 NKA393230:NKA393236 NTW393230:NTW393236 ODS393230:ODS393236 ONO393230:ONO393236 OXK393230:OXK393236 PHG393230:PHG393236 PRC393230:PRC393236 QAY393230:QAY393236 QKU393230:QKU393236 QUQ393230:QUQ393236 REM393230:REM393236 ROI393230:ROI393236 RYE393230:RYE393236 SIA393230:SIA393236 SRW393230:SRW393236 TBS393230:TBS393236 TLO393230:TLO393236 TVK393230:TVK393236 UFG393230:UFG393236 UPC393230:UPC393236 UYY393230:UYY393236 VIU393230:VIU393236 VSQ393230:VSQ393236 WCM393230:WCM393236 WMI393230:WMI393236 WWE393230:WWE393236 W458766:W458772 JS458766:JS458772 TO458766:TO458772 ADK458766:ADK458772 ANG458766:ANG458772 AXC458766:AXC458772 BGY458766:BGY458772 BQU458766:BQU458772 CAQ458766:CAQ458772 CKM458766:CKM458772 CUI458766:CUI458772 DEE458766:DEE458772 DOA458766:DOA458772 DXW458766:DXW458772 EHS458766:EHS458772 ERO458766:ERO458772 FBK458766:FBK458772 FLG458766:FLG458772 FVC458766:FVC458772 GEY458766:GEY458772 GOU458766:GOU458772 GYQ458766:GYQ458772 HIM458766:HIM458772 HSI458766:HSI458772 ICE458766:ICE458772 IMA458766:IMA458772 IVW458766:IVW458772 JFS458766:JFS458772 JPO458766:JPO458772 JZK458766:JZK458772 KJG458766:KJG458772 KTC458766:KTC458772 LCY458766:LCY458772 LMU458766:LMU458772 LWQ458766:LWQ458772 MGM458766:MGM458772 MQI458766:MQI458772 NAE458766:NAE458772 NKA458766:NKA458772 NTW458766:NTW458772 ODS458766:ODS458772 ONO458766:ONO458772 OXK458766:OXK458772 PHG458766:PHG458772 PRC458766:PRC458772 QAY458766:QAY458772 QKU458766:QKU458772 QUQ458766:QUQ458772 REM458766:REM458772 ROI458766:ROI458772 RYE458766:RYE458772 SIA458766:SIA458772 SRW458766:SRW458772 TBS458766:TBS458772 TLO458766:TLO458772 TVK458766:TVK458772 UFG458766:UFG458772 UPC458766:UPC458772 UYY458766:UYY458772 VIU458766:VIU458772 VSQ458766:VSQ458772 WCM458766:WCM458772 WMI458766:WMI458772 WWE458766:WWE458772 W524302:W524308 JS524302:JS524308 TO524302:TO524308 ADK524302:ADK524308 ANG524302:ANG524308 AXC524302:AXC524308 BGY524302:BGY524308 BQU524302:BQU524308 CAQ524302:CAQ524308 CKM524302:CKM524308 CUI524302:CUI524308 DEE524302:DEE524308 DOA524302:DOA524308 DXW524302:DXW524308 EHS524302:EHS524308 ERO524302:ERO524308 FBK524302:FBK524308 FLG524302:FLG524308 FVC524302:FVC524308 GEY524302:GEY524308 GOU524302:GOU524308 GYQ524302:GYQ524308 HIM524302:HIM524308 HSI524302:HSI524308 ICE524302:ICE524308 IMA524302:IMA524308 IVW524302:IVW524308 JFS524302:JFS524308 JPO524302:JPO524308 JZK524302:JZK524308 KJG524302:KJG524308 KTC524302:KTC524308 LCY524302:LCY524308 LMU524302:LMU524308 LWQ524302:LWQ524308 MGM524302:MGM524308 MQI524302:MQI524308 NAE524302:NAE524308 NKA524302:NKA524308 NTW524302:NTW524308 ODS524302:ODS524308 ONO524302:ONO524308 OXK524302:OXK524308 PHG524302:PHG524308 PRC524302:PRC524308 QAY524302:QAY524308 QKU524302:QKU524308 QUQ524302:QUQ524308 REM524302:REM524308 ROI524302:ROI524308 RYE524302:RYE524308 SIA524302:SIA524308 SRW524302:SRW524308 TBS524302:TBS524308 TLO524302:TLO524308 TVK524302:TVK524308 UFG524302:UFG524308 UPC524302:UPC524308 UYY524302:UYY524308 VIU524302:VIU524308 VSQ524302:VSQ524308 WCM524302:WCM524308 WMI524302:WMI524308 WWE524302:WWE524308 W589838:W589844 JS589838:JS589844 TO589838:TO589844 ADK589838:ADK589844 ANG589838:ANG589844 AXC589838:AXC589844 BGY589838:BGY589844 BQU589838:BQU589844 CAQ589838:CAQ589844 CKM589838:CKM589844 CUI589838:CUI589844 DEE589838:DEE589844 DOA589838:DOA589844 DXW589838:DXW589844 EHS589838:EHS589844 ERO589838:ERO589844 FBK589838:FBK589844 FLG589838:FLG589844 FVC589838:FVC589844 GEY589838:GEY589844 GOU589838:GOU589844 GYQ589838:GYQ589844 HIM589838:HIM589844 HSI589838:HSI589844 ICE589838:ICE589844 IMA589838:IMA589844 IVW589838:IVW589844 JFS589838:JFS589844 JPO589838:JPO589844 JZK589838:JZK589844 KJG589838:KJG589844 KTC589838:KTC589844 LCY589838:LCY589844 LMU589838:LMU589844 LWQ589838:LWQ589844 MGM589838:MGM589844 MQI589838:MQI589844 NAE589838:NAE589844 NKA589838:NKA589844 NTW589838:NTW589844 ODS589838:ODS589844 ONO589838:ONO589844 OXK589838:OXK589844 PHG589838:PHG589844 PRC589838:PRC589844 QAY589838:QAY589844 QKU589838:QKU589844 QUQ589838:QUQ589844 REM589838:REM589844 ROI589838:ROI589844 RYE589838:RYE589844 SIA589838:SIA589844 SRW589838:SRW589844 TBS589838:TBS589844 TLO589838:TLO589844 TVK589838:TVK589844 UFG589838:UFG589844 UPC589838:UPC589844 UYY589838:UYY589844 VIU589838:VIU589844 VSQ589838:VSQ589844 WCM589838:WCM589844 WMI589838:WMI589844 WWE589838:WWE589844 W655374:W655380 JS655374:JS655380 TO655374:TO655380 ADK655374:ADK655380 ANG655374:ANG655380 AXC655374:AXC655380 BGY655374:BGY655380 BQU655374:BQU655380 CAQ655374:CAQ655380 CKM655374:CKM655380 CUI655374:CUI655380 DEE655374:DEE655380 DOA655374:DOA655380 DXW655374:DXW655380 EHS655374:EHS655380 ERO655374:ERO655380 FBK655374:FBK655380 FLG655374:FLG655380 FVC655374:FVC655380 GEY655374:GEY655380 GOU655374:GOU655380 GYQ655374:GYQ655380 HIM655374:HIM655380 HSI655374:HSI655380 ICE655374:ICE655380 IMA655374:IMA655380 IVW655374:IVW655380 JFS655374:JFS655380 JPO655374:JPO655380 JZK655374:JZK655380 KJG655374:KJG655380 KTC655374:KTC655380 LCY655374:LCY655380 LMU655374:LMU655380 LWQ655374:LWQ655380 MGM655374:MGM655380 MQI655374:MQI655380 NAE655374:NAE655380 NKA655374:NKA655380 NTW655374:NTW655380 ODS655374:ODS655380 ONO655374:ONO655380 OXK655374:OXK655380 PHG655374:PHG655380 PRC655374:PRC655380 QAY655374:QAY655380 QKU655374:QKU655380 QUQ655374:QUQ655380 REM655374:REM655380 ROI655374:ROI655380 RYE655374:RYE655380 SIA655374:SIA655380 SRW655374:SRW655380 TBS655374:TBS655380 TLO655374:TLO655380 TVK655374:TVK655380 UFG655374:UFG655380 UPC655374:UPC655380 UYY655374:UYY655380 VIU655374:VIU655380 VSQ655374:VSQ655380 WCM655374:WCM655380 WMI655374:WMI655380 WWE655374:WWE655380 W720910:W720916 JS720910:JS720916 TO720910:TO720916 ADK720910:ADK720916 ANG720910:ANG720916 AXC720910:AXC720916 BGY720910:BGY720916 BQU720910:BQU720916 CAQ720910:CAQ720916 CKM720910:CKM720916 CUI720910:CUI720916 DEE720910:DEE720916 DOA720910:DOA720916 DXW720910:DXW720916 EHS720910:EHS720916 ERO720910:ERO720916 FBK720910:FBK720916 FLG720910:FLG720916 FVC720910:FVC720916 GEY720910:GEY720916 GOU720910:GOU720916 GYQ720910:GYQ720916 HIM720910:HIM720916 HSI720910:HSI720916 ICE720910:ICE720916 IMA720910:IMA720916 IVW720910:IVW720916 JFS720910:JFS720916 JPO720910:JPO720916 JZK720910:JZK720916 KJG720910:KJG720916 KTC720910:KTC720916 LCY720910:LCY720916 LMU720910:LMU720916 LWQ720910:LWQ720916 MGM720910:MGM720916 MQI720910:MQI720916 NAE720910:NAE720916 NKA720910:NKA720916 NTW720910:NTW720916 ODS720910:ODS720916 ONO720910:ONO720916 OXK720910:OXK720916 PHG720910:PHG720916 PRC720910:PRC720916 QAY720910:QAY720916 QKU720910:QKU720916 QUQ720910:QUQ720916 REM720910:REM720916 ROI720910:ROI720916 RYE720910:RYE720916 SIA720910:SIA720916 SRW720910:SRW720916 TBS720910:TBS720916 TLO720910:TLO720916 TVK720910:TVK720916 UFG720910:UFG720916 UPC720910:UPC720916 UYY720910:UYY720916 VIU720910:VIU720916 VSQ720910:VSQ720916 WCM720910:WCM720916 WMI720910:WMI720916 WWE720910:WWE720916 W786446:W786452 JS786446:JS786452 TO786446:TO786452 ADK786446:ADK786452 ANG786446:ANG786452 AXC786446:AXC786452 BGY786446:BGY786452 BQU786446:BQU786452 CAQ786446:CAQ786452 CKM786446:CKM786452 CUI786446:CUI786452 DEE786446:DEE786452 DOA786446:DOA786452 DXW786446:DXW786452 EHS786446:EHS786452 ERO786446:ERO786452 FBK786446:FBK786452 FLG786446:FLG786452 FVC786446:FVC786452 GEY786446:GEY786452 GOU786446:GOU786452 GYQ786446:GYQ786452 HIM786446:HIM786452 HSI786446:HSI786452 ICE786446:ICE786452 IMA786446:IMA786452 IVW786446:IVW786452 JFS786446:JFS786452 JPO786446:JPO786452 JZK786446:JZK786452 KJG786446:KJG786452 KTC786446:KTC786452 LCY786446:LCY786452 LMU786446:LMU786452 LWQ786446:LWQ786452 MGM786446:MGM786452 MQI786446:MQI786452 NAE786446:NAE786452 NKA786446:NKA786452 NTW786446:NTW786452 ODS786446:ODS786452 ONO786446:ONO786452 OXK786446:OXK786452 PHG786446:PHG786452 PRC786446:PRC786452 QAY786446:QAY786452 QKU786446:QKU786452 QUQ786446:QUQ786452 REM786446:REM786452 ROI786446:ROI786452 RYE786446:RYE786452 SIA786446:SIA786452 SRW786446:SRW786452 TBS786446:TBS786452 TLO786446:TLO786452 TVK786446:TVK786452 UFG786446:UFG786452 UPC786446:UPC786452 UYY786446:UYY786452 VIU786446:VIU786452 VSQ786446:VSQ786452 WCM786446:WCM786452 WMI786446:WMI786452 WWE786446:WWE786452 W851982:W851988 JS851982:JS851988 TO851982:TO851988 ADK851982:ADK851988 ANG851982:ANG851988 AXC851982:AXC851988 BGY851982:BGY851988 BQU851982:BQU851988 CAQ851982:CAQ851988 CKM851982:CKM851988 CUI851982:CUI851988 DEE851982:DEE851988 DOA851982:DOA851988 DXW851982:DXW851988 EHS851982:EHS851988 ERO851982:ERO851988 FBK851982:FBK851988 FLG851982:FLG851988 FVC851982:FVC851988 GEY851982:GEY851988 GOU851982:GOU851988 GYQ851982:GYQ851988 HIM851982:HIM851988 HSI851982:HSI851988 ICE851982:ICE851988 IMA851982:IMA851988 IVW851982:IVW851988 JFS851982:JFS851988 JPO851982:JPO851988 JZK851982:JZK851988 KJG851982:KJG851988 KTC851982:KTC851988 LCY851982:LCY851988 LMU851982:LMU851988 LWQ851982:LWQ851988 MGM851982:MGM851988 MQI851982:MQI851988 NAE851982:NAE851988 NKA851982:NKA851988 NTW851982:NTW851988 ODS851982:ODS851988 ONO851982:ONO851988 OXK851982:OXK851988 PHG851982:PHG851988 PRC851982:PRC851988 QAY851982:QAY851988 QKU851982:QKU851988 QUQ851982:QUQ851988 REM851982:REM851988 ROI851982:ROI851988 RYE851982:RYE851988 SIA851982:SIA851988 SRW851982:SRW851988 TBS851982:TBS851988 TLO851982:TLO851988 TVK851982:TVK851988 UFG851982:UFG851988 UPC851982:UPC851988 UYY851982:UYY851988 VIU851982:VIU851988 VSQ851982:VSQ851988 WCM851982:WCM851988 WMI851982:WMI851988 WWE851982:WWE851988 W917518:W917524 JS917518:JS917524 TO917518:TO917524 ADK917518:ADK917524 ANG917518:ANG917524 AXC917518:AXC917524 BGY917518:BGY917524 BQU917518:BQU917524 CAQ917518:CAQ917524 CKM917518:CKM917524 CUI917518:CUI917524 DEE917518:DEE917524 DOA917518:DOA917524 DXW917518:DXW917524 EHS917518:EHS917524 ERO917518:ERO917524 FBK917518:FBK917524 FLG917518:FLG917524 FVC917518:FVC917524 GEY917518:GEY917524 GOU917518:GOU917524 GYQ917518:GYQ917524 HIM917518:HIM917524 HSI917518:HSI917524 ICE917518:ICE917524 IMA917518:IMA917524 IVW917518:IVW917524 JFS917518:JFS917524 JPO917518:JPO917524 JZK917518:JZK917524 KJG917518:KJG917524 KTC917518:KTC917524 LCY917518:LCY917524 LMU917518:LMU917524 LWQ917518:LWQ917524 MGM917518:MGM917524 MQI917518:MQI917524 NAE917518:NAE917524 NKA917518:NKA917524 NTW917518:NTW917524 ODS917518:ODS917524 ONO917518:ONO917524 OXK917518:OXK917524 PHG917518:PHG917524 PRC917518:PRC917524 QAY917518:QAY917524 QKU917518:QKU917524 QUQ917518:QUQ917524 REM917518:REM917524 ROI917518:ROI917524 RYE917518:RYE917524 SIA917518:SIA917524 SRW917518:SRW917524 TBS917518:TBS917524 TLO917518:TLO917524 TVK917518:TVK917524 UFG917518:UFG917524 UPC917518:UPC917524 UYY917518:UYY917524 VIU917518:VIU917524 VSQ917518:VSQ917524 WCM917518:WCM917524 WMI917518:WMI917524 WWE917518:WWE917524 W983054:W983060 JS983054:JS983060 TO983054:TO983060 ADK983054:ADK983060 ANG983054:ANG983060 AXC983054:AXC983060 BGY983054:BGY983060 BQU983054:BQU983060 CAQ983054:CAQ983060 CKM983054:CKM983060 CUI983054:CUI983060 DEE983054:DEE983060 DOA983054:DOA983060 DXW983054:DXW983060 EHS983054:EHS983060 ERO983054:ERO983060 FBK983054:FBK983060 FLG983054:FLG983060 FVC983054:FVC983060 GEY983054:GEY983060 GOU983054:GOU983060 GYQ983054:GYQ983060 HIM983054:HIM983060 HSI983054:HSI983060 ICE983054:ICE983060 IMA983054:IMA983060 IVW983054:IVW983060 JFS983054:JFS983060 JPO983054:JPO983060 JZK983054:JZK983060 KJG983054:KJG983060 KTC983054:KTC983060 LCY983054:LCY983060 LMU983054:LMU983060 LWQ983054:LWQ983060 MGM983054:MGM983060 MQI983054:MQI983060 NAE983054:NAE983060 NKA983054:NKA983060 NTW983054:NTW983060 ODS983054:ODS983060 ONO983054:ONO983060 OXK983054:OXK983060 PHG983054:PHG983060 PRC983054:PRC983060 QAY983054:QAY983060 QKU983054:QKU983060 QUQ983054:QUQ983060 REM983054:REM983060 ROI983054:ROI983060 RYE983054:RYE983060 SIA983054:SIA983060 SRW983054:SRW983060 TBS983054:TBS983060 TLO983054:TLO983060 TVK983054:TVK983060 UFG983054:UFG983060 UPC983054:UPC983060 UYY983054:UYY983060 VIU983054:VIU983060 VSQ983054:VSQ983060 WCM983054:WCM983060 JS18:JS24">
      <formula1>900</formula1>
    </dataValidation>
    <dataValidation type="list" allowBlank="1" showInputMessage="1" errorTitle="Ошибка" error="Выберите значение из списка" prompt="Выберите значение из списка" sqref="WVW983059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formula1>kind_of_cons</formula1>
    </dataValidation>
    <dataValidation allowBlank="1" prompt="Для выбора выполните двойной щелчок левой клавиши мыши по соответствующей ячейке." sqref="WVT983062:WWE983068 JH26:JS28 TD26:TO28 ACZ26:ADK28 AMV26:ANG28 AWR26:AXC28 BGN26:BGY28 BQJ26:BQU28 CAF26:CAQ28 CKB26:CKM28 CTX26:CUI28 DDT26:DEE28 DNP26:DOA28 DXL26:DXW28 EHH26:EHS28 ERD26:ERO28 FAZ26:FBK28 FKV26:FLG28 FUR26:FVC28 GEN26:GEY28 GOJ26:GOU28 GYF26:GYQ28 HIB26:HIM28 HRX26:HSI28 IBT26:ICE28 ILP26:IMA28 IVL26:IVW28 JFH26:JFS28 JPD26:JPO28 JYZ26:JZK28 KIV26:KJG28 KSR26:KTC28 LCN26:LCY28 LMJ26:LMU28 LWF26:LWQ28 MGB26:MGM28 MPX26:MQI28 MZT26:NAE28 NJP26:NKA28 NTL26:NTW28 ODH26:ODS28 OND26:ONO28 OWZ26:OXK28 PGV26:PHG28 PQR26:PRC28 QAN26:QAY28 QKJ26:QKU28 QUF26:QUQ28 REB26:REM28 RNX26:ROI28 RXT26:RYE28 SHP26:SIA28 SRL26:SRW28 TBH26:TBS28 TLD26:TLO28 TUZ26:TVK28 UEV26:UFG28 UOR26:UPC28 UYN26:UYY28 VIJ26:VIU28 VSF26:VSQ28 WCB26:WCM28 WLX26:WMI28 WVT26:WWE28 L65558:W65564 JH65558:JS65564 TD65558:TO65564 ACZ65558:ADK65564 AMV65558:ANG65564 AWR65558:AXC65564 BGN65558:BGY65564 BQJ65558:BQU65564 CAF65558:CAQ65564 CKB65558:CKM65564 CTX65558:CUI65564 DDT65558:DEE65564 DNP65558:DOA65564 DXL65558:DXW65564 EHH65558:EHS65564 ERD65558:ERO65564 FAZ65558:FBK65564 FKV65558:FLG65564 FUR65558:FVC65564 GEN65558:GEY65564 GOJ65558:GOU65564 GYF65558:GYQ65564 HIB65558:HIM65564 HRX65558:HSI65564 IBT65558:ICE65564 ILP65558:IMA65564 IVL65558:IVW65564 JFH65558:JFS65564 JPD65558:JPO65564 JYZ65558:JZK65564 KIV65558:KJG65564 KSR65558:KTC65564 LCN65558:LCY65564 LMJ65558:LMU65564 LWF65558:LWQ65564 MGB65558:MGM65564 MPX65558:MQI65564 MZT65558:NAE65564 NJP65558:NKA65564 NTL65558:NTW65564 ODH65558:ODS65564 OND65558:ONO65564 OWZ65558:OXK65564 PGV65558:PHG65564 PQR65558:PRC65564 QAN65558:QAY65564 QKJ65558:QKU65564 QUF65558:QUQ65564 REB65558:REM65564 RNX65558:ROI65564 RXT65558:RYE65564 SHP65558:SIA65564 SRL65558:SRW65564 TBH65558:TBS65564 TLD65558:TLO65564 TUZ65558:TVK65564 UEV65558:UFG65564 UOR65558:UPC65564 UYN65558:UYY65564 VIJ65558:VIU65564 VSF65558:VSQ65564 WCB65558:WCM65564 WLX65558:WMI65564 WVT65558:WWE65564 L131094:W131100 JH131094:JS131100 TD131094:TO131100 ACZ131094:ADK131100 AMV131094:ANG131100 AWR131094:AXC131100 BGN131094:BGY131100 BQJ131094:BQU131100 CAF131094:CAQ131100 CKB131094:CKM131100 CTX131094:CUI131100 DDT131094:DEE131100 DNP131094:DOA131100 DXL131094:DXW131100 EHH131094:EHS131100 ERD131094:ERO131100 FAZ131094:FBK131100 FKV131094:FLG131100 FUR131094:FVC131100 GEN131094:GEY131100 GOJ131094:GOU131100 GYF131094:GYQ131100 HIB131094:HIM131100 HRX131094:HSI131100 IBT131094:ICE131100 ILP131094:IMA131100 IVL131094:IVW131100 JFH131094:JFS131100 JPD131094:JPO131100 JYZ131094:JZK131100 KIV131094:KJG131100 KSR131094:KTC131100 LCN131094:LCY131100 LMJ131094:LMU131100 LWF131094:LWQ131100 MGB131094:MGM131100 MPX131094:MQI131100 MZT131094:NAE131100 NJP131094:NKA131100 NTL131094:NTW131100 ODH131094:ODS131100 OND131094:ONO131100 OWZ131094:OXK131100 PGV131094:PHG131100 PQR131094:PRC131100 QAN131094:QAY131100 QKJ131094:QKU131100 QUF131094:QUQ131100 REB131094:REM131100 RNX131094:ROI131100 RXT131094:RYE131100 SHP131094:SIA131100 SRL131094:SRW131100 TBH131094:TBS131100 TLD131094:TLO131100 TUZ131094:TVK131100 UEV131094:UFG131100 UOR131094:UPC131100 UYN131094:UYY131100 VIJ131094:VIU131100 VSF131094:VSQ131100 WCB131094:WCM131100 WLX131094:WMI131100 WVT131094:WWE131100 L196630:W196636 JH196630:JS196636 TD196630:TO196636 ACZ196630:ADK196636 AMV196630:ANG196636 AWR196630:AXC196636 BGN196630:BGY196636 BQJ196630:BQU196636 CAF196630:CAQ196636 CKB196630:CKM196636 CTX196630:CUI196636 DDT196630:DEE196636 DNP196630:DOA196636 DXL196630:DXW196636 EHH196630:EHS196636 ERD196630:ERO196636 FAZ196630:FBK196636 FKV196630:FLG196636 FUR196630:FVC196636 GEN196630:GEY196636 GOJ196630:GOU196636 GYF196630:GYQ196636 HIB196630:HIM196636 HRX196630:HSI196636 IBT196630:ICE196636 ILP196630:IMA196636 IVL196630:IVW196636 JFH196630:JFS196636 JPD196630:JPO196636 JYZ196630:JZK196636 KIV196630:KJG196636 KSR196630:KTC196636 LCN196630:LCY196636 LMJ196630:LMU196636 LWF196630:LWQ196636 MGB196630:MGM196636 MPX196630:MQI196636 MZT196630:NAE196636 NJP196630:NKA196636 NTL196630:NTW196636 ODH196630:ODS196636 OND196630:ONO196636 OWZ196630:OXK196636 PGV196630:PHG196636 PQR196630:PRC196636 QAN196630:QAY196636 QKJ196630:QKU196636 QUF196630:QUQ196636 REB196630:REM196636 RNX196630:ROI196636 RXT196630:RYE196636 SHP196630:SIA196636 SRL196630:SRW196636 TBH196630:TBS196636 TLD196630:TLO196636 TUZ196630:TVK196636 UEV196630:UFG196636 UOR196630:UPC196636 UYN196630:UYY196636 VIJ196630:VIU196636 VSF196630:VSQ196636 WCB196630:WCM196636 WLX196630:WMI196636 WVT196630:WWE196636 L262166:W262172 JH262166:JS262172 TD262166:TO262172 ACZ262166:ADK262172 AMV262166:ANG262172 AWR262166:AXC262172 BGN262166:BGY262172 BQJ262166:BQU262172 CAF262166:CAQ262172 CKB262166:CKM262172 CTX262166:CUI262172 DDT262166:DEE262172 DNP262166:DOA262172 DXL262166:DXW262172 EHH262166:EHS262172 ERD262166:ERO262172 FAZ262166:FBK262172 FKV262166:FLG262172 FUR262166:FVC262172 GEN262166:GEY262172 GOJ262166:GOU262172 GYF262166:GYQ262172 HIB262166:HIM262172 HRX262166:HSI262172 IBT262166:ICE262172 ILP262166:IMA262172 IVL262166:IVW262172 JFH262166:JFS262172 JPD262166:JPO262172 JYZ262166:JZK262172 KIV262166:KJG262172 KSR262166:KTC262172 LCN262166:LCY262172 LMJ262166:LMU262172 LWF262166:LWQ262172 MGB262166:MGM262172 MPX262166:MQI262172 MZT262166:NAE262172 NJP262166:NKA262172 NTL262166:NTW262172 ODH262166:ODS262172 OND262166:ONO262172 OWZ262166:OXK262172 PGV262166:PHG262172 PQR262166:PRC262172 QAN262166:QAY262172 QKJ262166:QKU262172 QUF262166:QUQ262172 REB262166:REM262172 RNX262166:ROI262172 RXT262166:RYE262172 SHP262166:SIA262172 SRL262166:SRW262172 TBH262166:TBS262172 TLD262166:TLO262172 TUZ262166:TVK262172 UEV262166:UFG262172 UOR262166:UPC262172 UYN262166:UYY262172 VIJ262166:VIU262172 VSF262166:VSQ262172 WCB262166:WCM262172 WLX262166:WMI262172 WVT262166:WWE262172 L327702:W327708 JH327702:JS327708 TD327702:TO327708 ACZ327702:ADK327708 AMV327702:ANG327708 AWR327702:AXC327708 BGN327702:BGY327708 BQJ327702:BQU327708 CAF327702:CAQ327708 CKB327702:CKM327708 CTX327702:CUI327708 DDT327702:DEE327708 DNP327702:DOA327708 DXL327702:DXW327708 EHH327702:EHS327708 ERD327702:ERO327708 FAZ327702:FBK327708 FKV327702:FLG327708 FUR327702:FVC327708 GEN327702:GEY327708 GOJ327702:GOU327708 GYF327702:GYQ327708 HIB327702:HIM327708 HRX327702:HSI327708 IBT327702:ICE327708 ILP327702:IMA327708 IVL327702:IVW327708 JFH327702:JFS327708 JPD327702:JPO327708 JYZ327702:JZK327708 KIV327702:KJG327708 KSR327702:KTC327708 LCN327702:LCY327708 LMJ327702:LMU327708 LWF327702:LWQ327708 MGB327702:MGM327708 MPX327702:MQI327708 MZT327702:NAE327708 NJP327702:NKA327708 NTL327702:NTW327708 ODH327702:ODS327708 OND327702:ONO327708 OWZ327702:OXK327708 PGV327702:PHG327708 PQR327702:PRC327708 QAN327702:QAY327708 QKJ327702:QKU327708 QUF327702:QUQ327708 REB327702:REM327708 RNX327702:ROI327708 RXT327702:RYE327708 SHP327702:SIA327708 SRL327702:SRW327708 TBH327702:TBS327708 TLD327702:TLO327708 TUZ327702:TVK327708 UEV327702:UFG327708 UOR327702:UPC327708 UYN327702:UYY327708 VIJ327702:VIU327708 VSF327702:VSQ327708 WCB327702:WCM327708 WLX327702:WMI327708 WVT327702:WWE327708 L393238:W393244 JH393238:JS393244 TD393238:TO393244 ACZ393238:ADK393244 AMV393238:ANG393244 AWR393238:AXC393244 BGN393238:BGY393244 BQJ393238:BQU393244 CAF393238:CAQ393244 CKB393238:CKM393244 CTX393238:CUI393244 DDT393238:DEE393244 DNP393238:DOA393244 DXL393238:DXW393244 EHH393238:EHS393244 ERD393238:ERO393244 FAZ393238:FBK393244 FKV393238:FLG393244 FUR393238:FVC393244 GEN393238:GEY393244 GOJ393238:GOU393244 GYF393238:GYQ393244 HIB393238:HIM393244 HRX393238:HSI393244 IBT393238:ICE393244 ILP393238:IMA393244 IVL393238:IVW393244 JFH393238:JFS393244 JPD393238:JPO393244 JYZ393238:JZK393244 KIV393238:KJG393244 KSR393238:KTC393244 LCN393238:LCY393244 LMJ393238:LMU393244 LWF393238:LWQ393244 MGB393238:MGM393244 MPX393238:MQI393244 MZT393238:NAE393244 NJP393238:NKA393244 NTL393238:NTW393244 ODH393238:ODS393244 OND393238:ONO393244 OWZ393238:OXK393244 PGV393238:PHG393244 PQR393238:PRC393244 QAN393238:QAY393244 QKJ393238:QKU393244 QUF393238:QUQ393244 REB393238:REM393244 RNX393238:ROI393244 RXT393238:RYE393244 SHP393238:SIA393244 SRL393238:SRW393244 TBH393238:TBS393244 TLD393238:TLO393244 TUZ393238:TVK393244 UEV393238:UFG393244 UOR393238:UPC393244 UYN393238:UYY393244 VIJ393238:VIU393244 VSF393238:VSQ393244 WCB393238:WCM393244 WLX393238:WMI393244 WVT393238:WWE393244 L458774:W458780 JH458774:JS458780 TD458774:TO458780 ACZ458774:ADK458780 AMV458774:ANG458780 AWR458774:AXC458780 BGN458774:BGY458780 BQJ458774:BQU458780 CAF458774:CAQ458780 CKB458774:CKM458780 CTX458774:CUI458780 DDT458774:DEE458780 DNP458774:DOA458780 DXL458774:DXW458780 EHH458774:EHS458780 ERD458774:ERO458780 FAZ458774:FBK458780 FKV458774:FLG458780 FUR458774:FVC458780 GEN458774:GEY458780 GOJ458774:GOU458780 GYF458774:GYQ458780 HIB458774:HIM458780 HRX458774:HSI458780 IBT458774:ICE458780 ILP458774:IMA458780 IVL458774:IVW458780 JFH458774:JFS458780 JPD458774:JPO458780 JYZ458774:JZK458780 KIV458774:KJG458780 KSR458774:KTC458780 LCN458774:LCY458780 LMJ458774:LMU458780 LWF458774:LWQ458780 MGB458774:MGM458780 MPX458774:MQI458780 MZT458774:NAE458780 NJP458774:NKA458780 NTL458774:NTW458780 ODH458774:ODS458780 OND458774:ONO458780 OWZ458774:OXK458780 PGV458774:PHG458780 PQR458774:PRC458780 QAN458774:QAY458780 QKJ458774:QKU458780 QUF458774:QUQ458780 REB458774:REM458780 RNX458774:ROI458780 RXT458774:RYE458780 SHP458774:SIA458780 SRL458774:SRW458780 TBH458774:TBS458780 TLD458774:TLO458780 TUZ458774:TVK458780 UEV458774:UFG458780 UOR458774:UPC458780 UYN458774:UYY458780 VIJ458774:VIU458780 VSF458774:VSQ458780 WCB458774:WCM458780 WLX458774:WMI458780 WVT458774:WWE458780 L524310:W524316 JH524310:JS524316 TD524310:TO524316 ACZ524310:ADK524316 AMV524310:ANG524316 AWR524310:AXC524316 BGN524310:BGY524316 BQJ524310:BQU524316 CAF524310:CAQ524316 CKB524310:CKM524316 CTX524310:CUI524316 DDT524310:DEE524316 DNP524310:DOA524316 DXL524310:DXW524316 EHH524310:EHS524316 ERD524310:ERO524316 FAZ524310:FBK524316 FKV524310:FLG524316 FUR524310:FVC524316 GEN524310:GEY524316 GOJ524310:GOU524316 GYF524310:GYQ524316 HIB524310:HIM524316 HRX524310:HSI524316 IBT524310:ICE524316 ILP524310:IMA524316 IVL524310:IVW524316 JFH524310:JFS524316 JPD524310:JPO524316 JYZ524310:JZK524316 KIV524310:KJG524316 KSR524310:KTC524316 LCN524310:LCY524316 LMJ524310:LMU524316 LWF524310:LWQ524316 MGB524310:MGM524316 MPX524310:MQI524316 MZT524310:NAE524316 NJP524310:NKA524316 NTL524310:NTW524316 ODH524310:ODS524316 OND524310:ONO524316 OWZ524310:OXK524316 PGV524310:PHG524316 PQR524310:PRC524316 QAN524310:QAY524316 QKJ524310:QKU524316 QUF524310:QUQ524316 REB524310:REM524316 RNX524310:ROI524316 RXT524310:RYE524316 SHP524310:SIA524316 SRL524310:SRW524316 TBH524310:TBS524316 TLD524310:TLO524316 TUZ524310:TVK524316 UEV524310:UFG524316 UOR524310:UPC524316 UYN524310:UYY524316 VIJ524310:VIU524316 VSF524310:VSQ524316 WCB524310:WCM524316 WLX524310:WMI524316 WVT524310:WWE524316 L589846:W589852 JH589846:JS589852 TD589846:TO589852 ACZ589846:ADK589852 AMV589846:ANG589852 AWR589846:AXC589852 BGN589846:BGY589852 BQJ589846:BQU589852 CAF589846:CAQ589852 CKB589846:CKM589852 CTX589846:CUI589852 DDT589846:DEE589852 DNP589846:DOA589852 DXL589846:DXW589852 EHH589846:EHS589852 ERD589846:ERO589852 FAZ589846:FBK589852 FKV589846:FLG589852 FUR589846:FVC589852 GEN589846:GEY589852 GOJ589846:GOU589852 GYF589846:GYQ589852 HIB589846:HIM589852 HRX589846:HSI589852 IBT589846:ICE589852 ILP589846:IMA589852 IVL589846:IVW589852 JFH589846:JFS589852 JPD589846:JPO589852 JYZ589846:JZK589852 KIV589846:KJG589852 KSR589846:KTC589852 LCN589846:LCY589852 LMJ589846:LMU589852 LWF589846:LWQ589852 MGB589846:MGM589852 MPX589846:MQI589852 MZT589846:NAE589852 NJP589846:NKA589852 NTL589846:NTW589852 ODH589846:ODS589852 OND589846:ONO589852 OWZ589846:OXK589852 PGV589846:PHG589852 PQR589846:PRC589852 QAN589846:QAY589852 QKJ589846:QKU589852 QUF589846:QUQ589852 REB589846:REM589852 RNX589846:ROI589852 RXT589846:RYE589852 SHP589846:SIA589852 SRL589846:SRW589852 TBH589846:TBS589852 TLD589846:TLO589852 TUZ589846:TVK589852 UEV589846:UFG589852 UOR589846:UPC589852 UYN589846:UYY589852 VIJ589846:VIU589852 VSF589846:VSQ589852 WCB589846:WCM589852 WLX589846:WMI589852 WVT589846:WWE589852 L655382:W655388 JH655382:JS655388 TD655382:TO655388 ACZ655382:ADK655388 AMV655382:ANG655388 AWR655382:AXC655388 BGN655382:BGY655388 BQJ655382:BQU655388 CAF655382:CAQ655388 CKB655382:CKM655388 CTX655382:CUI655388 DDT655382:DEE655388 DNP655382:DOA655388 DXL655382:DXW655388 EHH655382:EHS655388 ERD655382:ERO655388 FAZ655382:FBK655388 FKV655382:FLG655388 FUR655382:FVC655388 GEN655382:GEY655388 GOJ655382:GOU655388 GYF655382:GYQ655388 HIB655382:HIM655388 HRX655382:HSI655388 IBT655382:ICE655388 ILP655382:IMA655388 IVL655382:IVW655388 JFH655382:JFS655388 JPD655382:JPO655388 JYZ655382:JZK655388 KIV655382:KJG655388 KSR655382:KTC655388 LCN655382:LCY655388 LMJ655382:LMU655388 LWF655382:LWQ655388 MGB655382:MGM655388 MPX655382:MQI655388 MZT655382:NAE655388 NJP655382:NKA655388 NTL655382:NTW655388 ODH655382:ODS655388 OND655382:ONO655388 OWZ655382:OXK655388 PGV655382:PHG655388 PQR655382:PRC655388 QAN655382:QAY655388 QKJ655382:QKU655388 QUF655382:QUQ655388 REB655382:REM655388 RNX655382:ROI655388 RXT655382:RYE655388 SHP655382:SIA655388 SRL655382:SRW655388 TBH655382:TBS655388 TLD655382:TLO655388 TUZ655382:TVK655388 UEV655382:UFG655388 UOR655382:UPC655388 UYN655382:UYY655388 VIJ655382:VIU655388 VSF655382:VSQ655388 WCB655382:WCM655388 WLX655382:WMI655388 WVT655382:WWE655388 L720918:W720924 JH720918:JS720924 TD720918:TO720924 ACZ720918:ADK720924 AMV720918:ANG720924 AWR720918:AXC720924 BGN720918:BGY720924 BQJ720918:BQU720924 CAF720918:CAQ720924 CKB720918:CKM720924 CTX720918:CUI720924 DDT720918:DEE720924 DNP720918:DOA720924 DXL720918:DXW720924 EHH720918:EHS720924 ERD720918:ERO720924 FAZ720918:FBK720924 FKV720918:FLG720924 FUR720918:FVC720924 GEN720918:GEY720924 GOJ720918:GOU720924 GYF720918:GYQ720924 HIB720918:HIM720924 HRX720918:HSI720924 IBT720918:ICE720924 ILP720918:IMA720924 IVL720918:IVW720924 JFH720918:JFS720924 JPD720918:JPO720924 JYZ720918:JZK720924 KIV720918:KJG720924 KSR720918:KTC720924 LCN720918:LCY720924 LMJ720918:LMU720924 LWF720918:LWQ720924 MGB720918:MGM720924 MPX720918:MQI720924 MZT720918:NAE720924 NJP720918:NKA720924 NTL720918:NTW720924 ODH720918:ODS720924 OND720918:ONO720924 OWZ720918:OXK720924 PGV720918:PHG720924 PQR720918:PRC720924 QAN720918:QAY720924 QKJ720918:QKU720924 QUF720918:QUQ720924 REB720918:REM720924 RNX720918:ROI720924 RXT720918:RYE720924 SHP720918:SIA720924 SRL720918:SRW720924 TBH720918:TBS720924 TLD720918:TLO720924 TUZ720918:TVK720924 UEV720918:UFG720924 UOR720918:UPC720924 UYN720918:UYY720924 VIJ720918:VIU720924 VSF720918:VSQ720924 WCB720918:WCM720924 WLX720918:WMI720924 WVT720918:WWE720924 L786454:W786460 JH786454:JS786460 TD786454:TO786460 ACZ786454:ADK786460 AMV786454:ANG786460 AWR786454:AXC786460 BGN786454:BGY786460 BQJ786454:BQU786460 CAF786454:CAQ786460 CKB786454:CKM786460 CTX786454:CUI786460 DDT786454:DEE786460 DNP786454:DOA786460 DXL786454:DXW786460 EHH786454:EHS786460 ERD786454:ERO786460 FAZ786454:FBK786460 FKV786454:FLG786460 FUR786454:FVC786460 GEN786454:GEY786460 GOJ786454:GOU786460 GYF786454:GYQ786460 HIB786454:HIM786460 HRX786454:HSI786460 IBT786454:ICE786460 ILP786454:IMA786460 IVL786454:IVW786460 JFH786454:JFS786460 JPD786454:JPO786460 JYZ786454:JZK786460 KIV786454:KJG786460 KSR786454:KTC786460 LCN786454:LCY786460 LMJ786454:LMU786460 LWF786454:LWQ786460 MGB786454:MGM786460 MPX786454:MQI786460 MZT786454:NAE786460 NJP786454:NKA786460 NTL786454:NTW786460 ODH786454:ODS786460 OND786454:ONO786460 OWZ786454:OXK786460 PGV786454:PHG786460 PQR786454:PRC786460 QAN786454:QAY786460 QKJ786454:QKU786460 QUF786454:QUQ786460 REB786454:REM786460 RNX786454:ROI786460 RXT786454:RYE786460 SHP786454:SIA786460 SRL786454:SRW786460 TBH786454:TBS786460 TLD786454:TLO786460 TUZ786454:TVK786460 UEV786454:UFG786460 UOR786454:UPC786460 UYN786454:UYY786460 VIJ786454:VIU786460 VSF786454:VSQ786460 WCB786454:WCM786460 WLX786454:WMI786460 WVT786454:WWE786460 L851990:W851996 JH851990:JS851996 TD851990:TO851996 ACZ851990:ADK851996 AMV851990:ANG851996 AWR851990:AXC851996 BGN851990:BGY851996 BQJ851990:BQU851996 CAF851990:CAQ851996 CKB851990:CKM851996 CTX851990:CUI851996 DDT851990:DEE851996 DNP851990:DOA851996 DXL851990:DXW851996 EHH851990:EHS851996 ERD851990:ERO851996 FAZ851990:FBK851996 FKV851990:FLG851996 FUR851990:FVC851996 GEN851990:GEY851996 GOJ851990:GOU851996 GYF851990:GYQ851996 HIB851990:HIM851996 HRX851990:HSI851996 IBT851990:ICE851996 ILP851990:IMA851996 IVL851990:IVW851996 JFH851990:JFS851996 JPD851990:JPO851996 JYZ851990:JZK851996 KIV851990:KJG851996 KSR851990:KTC851996 LCN851990:LCY851996 LMJ851990:LMU851996 LWF851990:LWQ851996 MGB851990:MGM851996 MPX851990:MQI851996 MZT851990:NAE851996 NJP851990:NKA851996 NTL851990:NTW851996 ODH851990:ODS851996 OND851990:ONO851996 OWZ851990:OXK851996 PGV851990:PHG851996 PQR851990:PRC851996 QAN851990:QAY851996 QKJ851990:QKU851996 QUF851990:QUQ851996 REB851990:REM851996 RNX851990:ROI851996 RXT851990:RYE851996 SHP851990:SIA851996 SRL851990:SRW851996 TBH851990:TBS851996 TLD851990:TLO851996 TUZ851990:TVK851996 UEV851990:UFG851996 UOR851990:UPC851996 UYN851990:UYY851996 VIJ851990:VIU851996 VSF851990:VSQ851996 WCB851990:WCM851996 WLX851990:WMI851996 WVT851990:WWE851996 L917526:W917532 JH917526:JS917532 TD917526:TO917532 ACZ917526:ADK917532 AMV917526:ANG917532 AWR917526:AXC917532 BGN917526:BGY917532 BQJ917526:BQU917532 CAF917526:CAQ917532 CKB917526:CKM917532 CTX917526:CUI917532 DDT917526:DEE917532 DNP917526:DOA917532 DXL917526:DXW917532 EHH917526:EHS917532 ERD917526:ERO917532 FAZ917526:FBK917532 FKV917526:FLG917532 FUR917526:FVC917532 GEN917526:GEY917532 GOJ917526:GOU917532 GYF917526:GYQ917532 HIB917526:HIM917532 HRX917526:HSI917532 IBT917526:ICE917532 ILP917526:IMA917532 IVL917526:IVW917532 JFH917526:JFS917532 JPD917526:JPO917532 JYZ917526:JZK917532 KIV917526:KJG917532 KSR917526:KTC917532 LCN917526:LCY917532 LMJ917526:LMU917532 LWF917526:LWQ917532 MGB917526:MGM917532 MPX917526:MQI917532 MZT917526:NAE917532 NJP917526:NKA917532 NTL917526:NTW917532 ODH917526:ODS917532 OND917526:ONO917532 OWZ917526:OXK917532 PGV917526:PHG917532 PQR917526:PRC917532 QAN917526:QAY917532 QKJ917526:QKU917532 QUF917526:QUQ917532 REB917526:REM917532 RNX917526:ROI917532 RXT917526:RYE917532 SHP917526:SIA917532 SRL917526:SRW917532 TBH917526:TBS917532 TLD917526:TLO917532 TUZ917526:TVK917532 UEV917526:UFG917532 UOR917526:UPC917532 UYN917526:UYY917532 VIJ917526:VIU917532 VSF917526:VSQ917532 WCB917526:WCM917532 WLX917526:WMI917532 WVT917526:WWE917532 L983062:W983068 JH983062:JS983068 TD983062:TO983068 ACZ983062:ADK983068 AMV983062:ANG983068 AWR983062:AXC983068 BGN983062:BGY983068 BQJ983062:BQU983068 CAF983062:CAQ983068 CKB983062:CKM983068 CTX983062:CUI983068 DDT983062:DEE983068 DNP983062:DOA983068 DXL983062:DXW983068 EHH983062:EHS983068 ERD983062:ERO983068 FAZ983062:FBK983068 FKV983062:FLG983068 FUR983062:FVC983068 GEN983062:GEY983068 GOJ983062:GOU983068 GYF983062:GYQ983068 HIB983062:HIM983068 HRX983062:HSI983068 IBT983062:ICE983068 ILP983062:IMA983068 IVL983062:IVW983068 JFH983062:JFS983068 JPD983062:JPO983068 JYZ983062:JZK983068 KIV983062:KJG983068 KSR983062:KTC983068 LCN983062:LCY983068 LMJ983062:LMU983068 LWF983062:LWQ983068 MGB983062:MGM983068 MPX983062:MQI983068 MZT983062:NAE983068 NJP983062:NKA983068 NTL983062:NTW983068 ODH983062:ODS983068 OND983062:ONO983068 OWZ983062:OXK983068 PGV983062:PHG983068 PQR983062:PRC983068 QAN983062:QAY983068 QKJ983062:QKU983068 QUF983062:QUQ983068 REB983062:REM983068 RNX983062:ROI983068 RXT983062:RYE983068 SHP983062:SIA983068 SRL983062:SRW983068 TBH983062:TBS983068 TLD983062:TLO983068 TUZ983062:TVK983068 UEV983062:UFG983068 UOR983062:UPC983068 UYN983062:UYY983068 VIJ983062:VIU983068 VSF983062:VSQ983068 WCB983062:WCM983068 WLX983062:WMI983068 L26:V28 W27:W2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2022-11-24T12:35:58Z</dcterms:modified>
</cp:coreProperties>
</file>