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externalReferences>
    <externalReference r:id="rId2"/>
  </externalReferences>
  <definedNames>
    <definedName name="datePr">[1]Титульный!$F$19</definedName>
    <definedName name="datePr_ch">[1]Титульный!$F$24</definedName>
    <definedName name="IstPub">[1]Титульный!$F$21</definedName>
    <definedName name="IstPub_ch">[1]Титульный!$F$26</definedName>
    <definedName name="NameOrPr">[1]Титульный!$F$18</definedName>
    <definedName name="NameOrPr_ch">[1]Титульный!$F$23</definedName>
    <definedName name="numberPr">[1]Титульный!$F$20</definedName>
    <definedName name="numberPr_ch">[1]Титульный!$F$25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8" i="1" l="1"/>
  <c r="Z28" i="1"/>
  <c r="Z27" i="1"/>
  <c r="Z26" i="1"/>
  <c r="Z25" i="1"/>
  <c r="Q25" i="1"/>
  <c r="Z24" i="1"/>
  <c r="Z23" i="1"/>
  <c r="Z22" i="1"/>
  <c r="Z21" i="1"/>
  <c r="Z20" i="1"/>
  <c r="Z19" i="1"/>
  <c r="Z18" i="1"/>
  <c r="N17" i="1"/>
  <c r="O17" i="1" s="1"/>
  <c r="P17" i="1" s="1"/>
  <c r="Q17" i="1" s="1"/>
  <c r="R17" i="1" s="1"/>
  <c r="S17" i="1" s="1"/>
  <c r="U17" i="1" s="1"/>
  <c r="V17" i="1" s="1"/>
  <c r="W17" i="1" s="1"/>
  <c r="O10" i="1"/>
  <c r="O9" i="1"/>
  <c r="O8" i="1"/>
  <c r="O7" i="1"/>
  <c r="L21" i="1"/>
  <c r="L19" i="1"/>
  <c r="X24" i="1"/>
  <c r="L20" i="1"/>
</calcChain>
</file>

<file path=xl/sharedStrings.xml><?xml version="1.0" encoding="utf-8"?>
<sst xmlns="http://schemas.openxmlformats.org/spreadsheetml/2006/main" count="44" uniqueCount="43">
  <si>
    <t>Форма 4.2.1 Информация о величинах тарифов на тепловую энергию, поддержанию резервной тепловой мощности1</t>
  </si>
  <si>
    <t>Наименование органа регулирования, принявшего решение об утверждении тарифов</t>
  </si>
  <si>
    <t>Дата документа об утверждении тарифов</t>
  </si>
  <si>
    <t>Номер документа об утверждении тарифов</t>
  </si>
  <si>
    <t>Источник официального опубликования решения</t>
  </si>
  <si>
    <t>dp</t>
  </si>
  <si>
    <t>Параметры формы</t>
  </si>
  <si>
    <t>Описание параметров формы</t>
  </si>
  <si>
    <t>№ п/п</t>
  </si>
  <si>
    <t>Параметр дифференциации тарифа</t>
  </si>
  <si>
    <t>Период действия тарифа</t>
  </si>
  <si>
    <t>Наличие других периодов действия тарифа</t>
  </si>
  <si>
    <t>Добавить период</t>
  </si>
  <si>
    <t>Одноставочный тариф, руб./Гкал</t>
  </si>
  <si>
    <t>Двухставочный тариф</t>
  </si>
  <si>
    <t>Период действия</t>
  </si>
  <si>
    <t>ставка за тепловую  энергию, руб./Гкал</t>
  </si>
  <si>
    <t>ставка за содержание тепловой мощности, тыс.руб./Гкал/ч/мес</t>
  </si>
  <si>
    <t>дата начала</t>
  </si>
  <si>
    <t>дата окончания</t>
  </si>
  <si>
    <t>1</t>
  </si>
  <si>
    <t>2</t>
  </si>
  <si>
    <t>Наименование тарифа</t>
  </si>
  <si>
    <t>Указывается наименование тарифа в случае утверждения нескольких тарифов.
В случае наличия нескольких тарифов информация по ним указывается в отдельных строках.</t>
  </si>
  <si>
    <t>Схема подключения теплопотребляющей установки к коллектору источника тепловой энергии</t>
  </si>
  <si>
    <t>без дифференциации</t>
  </si>
  <si>
    <t>Указывается схема подключения теплопотребляющей установки к коллектору источника тепловой энергии только для тарифов на тепловую энергию и за услуги по поддержанию резервной мощности 
Значение выбирается из перечня:
• без дифференциации;
• к коллектору источника тепловой энергии;
• к тепловой сети без дополнительного преобразования на тепловых пунктах, эксплуатируемых теплоснабжающей организацией;
• к тепловой сети после тепловых пунктов (на тепловых пунктах), эксплуатируемых теплоснабжающей организацией.
В случае дифференциации тарифов по схемам подключения теплопотребляющей установки к коллектору источника тепловой энергии информация по ним указывается в отдельных строках.</t>
  </si>
  <si>
    <t>Группа потребителей</t>
  </si>
  <si>
    <t>Указывается группа потребителей при наличии дифференциации тарифа по группам потребителей.
Значение выбирается из перечня:
• организации-перепродавцы;
• бюджетные организации;
• население;
• прочие;
• без дифференциации.
В случае дифференциации тарифов группам потребителей информация по ним указывается в отдельных строках.</t>
  </si>
  <si>
    <t>вода</t>
  </si>
  <si>
    <t>01.12.2022</t>
  </si>
  <si>
    <t>да</t>
  </si>
  <si>
    <t>31.12.2023</t>
  </si>
  <si>
    <t>нет</t>
  </si>
  <si>
    <t>В колонке «Параметр дифференциации тарифов» указывается вид теплоносителя.
Значение выбирается из перечня:
• вода;
• пар;
• отборный пар, 1.2-2.5 кг/см2;
• отборный пар, 2.5-7 кг/см2;
• отборный пар, 7-13 кг/см2;
• отборный пар, &gt; 13 кг/см2;
• острый и редуцированный пар;
• горячая вода в системе централизованного теплоснабжения на отопление;
• горячая вода в системе централизованного теплоснабжения на горячее водоснабжение;
• прочее.
При утверждении двухставочного тарифа колонка «Одноставочный тариф» не заполняется.
При утверждении одноставочного тарифа колонки в блоке «Двухставочный тариф» не заполняются.
Даты начала и окончания действия тарифов указываются в виде «ДД.ММ.ГГГГ».
В случае отсутствия даты окончания действия тарифа в колонке «Дата окончания» указывается «Нет».
В случае дифференциации тарифов по периодам действия тарифа информация по ним указывается в отдельных колонках.
В случае дифференциации тарифов по видам теплоносителя информация по ним указывается в отдельных строках.</t>
  </si>
  <si>
    <t>Добавить вид теплоносителя (параметры теплоносителя)</t>
  </si>
  <si>
    <t>Добавить группу потребителей</t>
  </si>
  <si>
    <t>Добавить схему подключения</t>
  </si>
  <si>
    <t xml:space="preserve">Для каждого вида тарифа в сфере теплоснабжения форма заполняется отдельно. При размещении информации по данной форме дополнительно указываются: наименование органа регулирования тарифов, принявшего решение об утверждении тарифа, дата и номер документа об утверждении тарифа, источник официального опубликования решения.
По данной форме раскрывается в том числе информация о предельном уровне цены на тепловую энергию (мощность), поставляемую потребителям, об индикативном предельном уровне цены на тепловую энергию (мощность) единой теплоснабжающей организации. В этом случае дополнительно раскрывается информация о графике поэтапного равномерного доведения предельного уровня цены на тепловую энергию (мощность) (при наличии).
Раскрывается в том числе информация о тарифах на товары (услуги) в сфере теплоснабжения в случаях, указанных в частях 12.1 - 12.4 статьи 10 Федерального закона от 27.07.2010 № 190-ФЗ «О теплоснабжении» (Собрание законодательства Российской Федерации, 2010, № 31, ст. 4159; 2011, № 23, ст. 3263; 2012, № 53, ст. 7616; 2013, № 19, ст. 2330; 2014, № 30, ст. 4218; № 49, ст. 6913; 2015, № 48, ст. 6723; 2017, № 31, ст. 4828; 2018, № 31, ст. 4861) (далее – Федеральный закон № 190-ФЗ), теплоснабжающей организации, теплосетевой организации в ценовых зонах теплоснабжения.
</t>
  </si>
  <si>
    <t>1.</t>
  </si>
  <si>
    <t>1.1.1.1.1.</t>
  </si>
  <si>
    <t>1.1.1.1.1.1.</t>
  </si>
  <si>
    <t>1.1.1.1.1.1.1.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</si>
</sst>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"/>
      <color theme="0"/>
      <name val="Tahoma"/>
      <family val="2"/>
      <charset val="204"/>
    </font>
    <font>
      <sz val="9"/>
      <name val="Tahoma"/>
      <family val="2"/>
      <charset val="204"/>
    </font>
    <font>
      <sz val="11"/>
      <name val="Webdings2"/>
      <charset val="204"/>
    </font>
    <font>
      <sz val="11"/>
      <color indexed="8"/>
      <name val="Calibri"/>
      <family val="2"/>
      <charset val="204"/>
    </font>
    <font>
      <sz val="10"/>
      <name val="Tahoma"/>
      <family val="2"/>
      <charset val="204"/>
    </font>
    <font>
      <b/>
      <sz val="9"/>
      <name val="Tahoma"/>
      <family val="2"/>
      <charset val="204"/>
    </font>
    <font>
      <sz val="15"/>
      <color indexed="11"/>
      <name val="Tahoma"/>
      <family val="2"/>
      <charset val="204"/>
    </font>
    <font>
      <sz val="11"/>
      <color indexed="55"/>
      <name val="Wingdings 2"/>
      <family val="1"/>
      <charset val="2"/>
    </font>
    <font>
      <sz val="9"/>
      <color indexed="62"/>
      <name val="Tahoma"/>
      <family val="2"/>
      <charset val="204"/>
    </font>
    <font>
      <sz val="11"/>
      <color theme="0"/>
      <name val="Webdings2"/>
      <charset val="204"/>
    </font>
    <font>
      <sz val="9"/>
      <color indexed="55"/>
      <name val="Tahoma"/>
      <family val="2"/>
      <charset val="204"/>
    </font>
    <font>
      <u/>
      <sz val="9"/>
      <color rgb="FF333399"/>
      <name val="Tahoma"/>
      <family val="2"/>
      <charset val="204"/>
    </font>
    <font>
      <sz val="11"/>
      <name val="Wingdings 2"/>
      <family val="1"/>
      <charset val="2"/>
    </font>
    <font>
      <sz val="9"/>
      <color indexed="11"/>
      <name val="Tahoma"/>
      <family val="2"/>
      <charset val="204"/>
    </font>
    <font>
      <b/>
      <sz val="9"/>
      <color indexed="62"/>
      <name val="Tahoma"/>
      <family val="2"/>
      <charset val="204"/>
    </font>
    <font>
      <vertAlign val="superscript"/>
      <sz val="9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2" fillId="0" borderId="0"/>
    <xf numFmtId="0" fontId="6" fillId="0" borderId="0"/>
    <xf numFmtId="0" fontId="4" fillId="0" borderId="0">
      <alignment horizontal="left" vertical="center"/>
    </xf>
    <xf numFmtId="0" fontId="2" fillId="0" borderId="0"/>
    <xf numFmtId="0" fontId="6" fillId="0" borderId="0"/>
    <xf numFmtId="0" fontId="1" fillId="0" borderId="0"/>
    <xf numFmtId="0" fontId="2" fillId="0" borderId="0"/>
    <xf numFmtId="0" fontId="8" fillId="0" borderId="2" applyBorder="0">
      <alignment horizontal="center" vertical="center" wrapText="1"/>
    </xf>
    <xf numFmtId="0" fontId="14" fillId="0" borderId="0" applyNumberFormat="0" applyFill="0" applyBorder="0" applyAlignment="0" applyProtection="0">
      <alignment vertical="top"/>
      <protection locked="0"/>
    </xf>
  </cellStyleXfs>
  <cellXfs count="79">
    <xf numFmtId="0" fontId="0" fillId="0" borderId="0" xfId="0"/>
    <xf numFmtId="0" fontId="3" fillId="0" borderId="0" xfId="1" applyFont="1" applyFill="1" applyAlignment="1" applyProtection="1">
      <alignment vertical="center" wrapText="1"/>
    </xf>
    <xf numFmtId="49" fontId="3" fillId="0" borderId="0" xfId="1" applyNumberFormat="1" applyFont="1" applyFill="1" applyAlignment="1" applyProtection="1">
      <alignment vertical="center" wrapText="1"/>
    </xf>
    <xf numFmtId="49" fontId="4" fillId="0" borderId="0" xfId="1" applyNumberFormat="1" applyFont="1" applyFill="1" applyAlignment="1" applyProtection="1">
      <alignment vertical="center" wrapText="1"/>
    </xf>
    <xf numFmtId="0" fontId="5" fillId="0" borderId="0" xfId="1" applyFont="1" applyFill="1" applyAlignment="1" applyProtection="1">
      <alignment vertical="center" wrapText="1"/>
    </xf>
    <xf numFmtId="0" fontId="4" fillId="0" borderId="0" xfId="1" applyFont="1" applyFill="1" applyAlignment="1" applyProtection="1">
      <alignment vertical="center" wrapText="1"/>
    </xf>
    <xf numFmtId="0" fontId="4" fillId="0" borderId="0" xfId="1" applyNumberFormat="1" applyFont="1" applyFill="1" applyAlignment="1" applyProtection="1">
      <alignment vertical="center" wrapText="1"/>
    </xf>
    <xf numFmtId="0" fontId="4" fillId="0" borderId="0" xfId="1" applyFont="1" applyFill="1" applyBorder="1" applyAlignment="1" applyProtection="1">
      <alignment vertical="center" wrapText="1"/>
    </xf>
    <xf numFmtId="0" fontId="7" fillId="0" borderId="0" xfId="2" applyFont="1" applyFill="1" applyBorder="1" applyAlignment="1">
      <alignment vertical="center" wrapText="1"/>
    </xf>
    <xf numFmtId="0" fontId="3" fillId="0" borderId="0" xfId="0" applyNumberFormat="1" applyFont="1" applyFill="1" applyBorder="1" applyAlignment="1">
      <alignment vertical="center"/>
    </xf>
    <xf numFmtId="0" fontId="0" fillId="0" borderId="0" xfId="0" applyNumberFormat="1" applyFill="1" applyBorder="1" applyAlignment="1">
      <alignment vertical="center"/>
    </xf>
    <xf numFmtId="0" fontId="0" fillId="0" borderId="0" xfId="0" applyNumberFormat="1" applyFill="1" applyBorder="1" applyAlignment="1">
      <alignment horizontal="center" vertical="center"/>
    </xf>
    <xf numFmtId="0" fontId="4" fillId="0" borderId="0" xfId="4" applyNumberFormat="1" applyFont="1" applyFill="1" applyBorder="1" applyAlignment="1" applyProtection="1">
      <alignment vertical="center" wrapText="1"/>
    </xf>
    <xf numFmtId="0" fontId="9" fillId="0" borderId="0" xfId="0" applyNumberFormat="1" applyFont="1" applyFill="1" applyBorder="1" applyAlignment="1">
      <alignment vertical="center"/>
    </xf>
    <xf numFmtId="0" fontId="4" fillId="0" borderId="0" xfId="5" applyFont="1" applyFill="1" applyBorder="1" applyAlignment="1" applyProtection="1">
      <alignment vertical="center" wrapText="1"/>
    </xf>
    <xf numFmtId="0" fontId="4" fillId="0" borderId="0" xfId="5" applyFont="1" applyFill="1" applyBorder="1" applyAlignment="1" applyProtection="1">
      <alignment horizontal="right" vertical="center" wrapText="1"/>
    </xf>
    <xf numFmtId="0" fontId="3" fillId="0" borderId="0" xfId="4" applyNumberFormat="1" applyFont="1" applyFill="1" applyBorder="1" applyAlignment="1" applyProtection="1">
      <alignment vertical="center" wrapText="1"/>
    </xf>
    <xf numFmtId="0" fontId="3" fillId="0" borderId="0" xfId="1" applyFont="1" applyFill="1" applyBorder="1" applyAlignment="1" applyProtection="1">
      <alignment vertical="center" wrapText="1"/>
    </xf>
    <xf numFmtId="49" fontId="3" fillId="0" borderId="0" xfId="1" applyNumberFormat="1" applyFont="1" applyFill="1" applyBorder="1" applyAlignment="1" applyProtection="1">
      <alignment vertical="center" wrapText="1"/>
    </xf>
    <xf numFmtId="0" fontId="3" fillId="0" borderId="0" xfId="1" applyFont="1" applyFill="1" applyBorder="1" applyAlignment="1" applyProtection="1">
      <alignment horizontal="center" vertical="center" wrapText="1"/>
    </xf>
    <xf numFmtId="49" fontId="4" fillId="0" borderId="0" xfId="1" applyNumberFormat="1" applyFont="1" applyFill="1" applyBorder="1" applyAlignment="1" applyProtection="1">
      <alignment vertical="center" wrapText="1"/>
    </xf>
    <xf numFmtId="0" fontId="3" fillId="0" borderId="0" xfId="1" applyFont="1" applyFill="1" applyAlignment="1" applyProtection="1">
      <alignment vertical="center"/>
    </xf>
    <xf numFmtId="0" fontId="4" fillId="0" borderId="0" xfId="1" applyFont="1" applyFill="1" applyBorder="1" applyAlignment="1" applyProtection="1">
      <alignment horizontal="center" vertical="center" wrapText="1"/>
    </xf>
    <xf numFmtId="0" fontId="10" fillId="0" borderId="0" xfId="1" applyFont="1" applyFill="1" applyBorder="1" applyAlignment="1" applyProtection="1">
      <alignment vertical="center" wrapText="1"/>
    </xf>
    <xf numFmtId="0" fontId="3" fillId="0" borderId="0" xfId="0" applyFont="1" applyFill="1" applyBorder="1" applyAlignment="1" applyProtection="1">
      <alignment vertical="top"/>
    </xf>
    <xf numFmtId="0" fontId="18" fillId="0" borderId="0" xfId="1" applyFont="1" applyFill="1" applyAlignment="1" applyProtection="1">
      <alignment vertical="top" wrapText="1"/>
    </xf>
    <xf numFmtId="0" fontId="5" fillId="0" borderId="0" xfId="1" applyFont="1" applyFill="1" applyBorder="1" applyAlignment="1" applyProtection="1">
      <alignment vertical="center" wrapText="1"/>
    </xf>
    <xf numFmtId="0" fontId="8" fillId="0" borderId="0" xfId="1" applyFont="1" applyFill="1" applyBorder="1" applyAlignment="1" applyProtection="1">
      <alignment horizontal="center" vertical="center" wrapText="1"/>
    </xf>
    <xf numFmtId="0" fontId="12" fillId="0" borderId="0" xfId="1" applyFont="1" applyFill="1" applyBorder="1" applyAlignment="1" applyProtection="1">
      <alignment vertical="center" wrapText="1"/>
    </xf>
    <xf numFmtId="0" fontId="4" fillId="0" borderId="0" xfId="0" applyFont="1" applyFill="1" applyBorder="1" applyAlignment="1">
      <alignment vertical="top"/>
    </xf>
    <xf numFmtId="0" fontId="15" fillId="0" borderId="0" xfId="1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>
      <alignment vertical="top"/>
    </xf>
    <xf numFmtId="0" fontId="4" fillId="0" borderId="3" xfId="1" applyFont="1" applyFill="1" applyBorder="1" applyAlignment="1" applyProtection="1">
      <alignment vertical="center" wrapText="1"/>
    </xf>
    <xf numFmtId="0" fontId="0" fillId="0" borderId="3" xfId="7" applyFont="1" applyFill="1" applyBorder="1" applyAlignment="1" applyProtection="1">
      <alignment horizontal="center" vertical="center" wrapText="1"/>
    </xf>
    <xf numFmtId="0" fontId="0" fillId="0" borderId="3" xfId="5" applyFont="1" applyFill="1" applyBorder="1" applyAlignment="1" applyProtection="1">
      <alignment horizontal="center" vertical="center" wrapText="1"/>
    </xf>
    <xf numFmtId="49" fontId="13" fillId="0" borderId="3" xfId="8" applyNumberFormat="1" applyFont="1" applyFill="1" applyBorder="1" applyAlignment="1" applyProtection="1">
      <alignment horizontal="center" vertical="center" wrapText="1"/>
    </xf>
    <xf numFmtId="0" fontId="3" fillId="0" borderId="3" xfId="8" applyNumberFormat="1" applyFont="1" applyFill="1" applyBorder="1" applyAlignment="1" applyProtection="1">
      <alignment horizontal="center" vertical="center" wrapText="1"/>
    </xf>
    <xf numFmtId="0" fontId="13" fillId="0" borderId="3" xfId="8" applyNumberFormat="1" applyFont="1" applyFill="1" applyBorder="1" applyAlignment="1" applyProtection="1">
      <alignment horizontal="center" vertical="center" wrapText="1"/>
    </xf>
    <xf numFmtId="0" fontId="4" fillId="0" borderId="3" xfId="1" applyNumberFormat="1" applyFont="1" applyFill="1" applyBorder="1" applyAlignment="1" applyProtection="1">
      <alignment horizontal="left" vertical="center" wrapText="1"/>
    </xf>
    <xf numFmtId="0" fontId="4" fillId="0" borderId="3" xfId="5" applyFont="1" applyFill="1" applyBorder="1" applyAlignment="1" applyProtection="1">
      <alignment vertical="center" wrapText="1"/>
    </xf>
    <xf numFmtId="0" fontId="4" fillId="0" borderId="3" xfId="1" applyNumberFormat="1" applyFont="1" applyFill="1" applyBorder="1" applyAlignment="1" applyProtection="1">
      <alignment horizontal="left" vertical="center" wrapText="1" indent="6"/>
    </xf>
    <xf numFmtId="0" fontId="4" fillId="0" borderId="3" xfId="1" applyNumberFormat="1" applyFont="1" applyFill="1" applyBorder="1" applyAlignment="1" applyProtection="1">
      <alignment vertical="top" wrapText="1"/>
    </xf>
    <xf numFmtId="0" fontId="4" fillId="0" borderId="3" xfId="1" applyNumberFormat="1" applyFont="1" applyFill="1" applyBorder="1" applyAlignment="1" applyProtection="1">
      <alignment horizontal="left" vertical="center" wrapText="1" indent="1"/>
    </xf>
    <xf numFmtId="0" fontId="4" fillId="0" borderId="3" xfId="1" applyNumberFormat="1" applyFont="1" applyFill="1" applyBorder="1" applyAlignment="1" applyProtection="1">
      <alignment horizontal="left" vertical="center" wrapText="1" indent="2"/>
    </xf>
    <xf numFmtId="0" fontId="4" fillId="0" borderId="3" xfId="1" applyNumberFormat="1" applyFont="1" applyFill="1" applyBorder="1" applyAlignment="1" applyProtection="1">
      <alignment horizontal="left" vertical="center" wrapText="1" indent="3"/>
    </xf>
    <xf numFmtId="0" fontId="4" fillId="0" borderId="3" xfId="1" applyNumberFormat="1" applyFont="1" applyFill="1" applyBorder="1" applyAlignment="1" applyProtection="1">
      <alignment horizontal="left" vertical="center" wrapText="1" indent="4"/>
    </xf>
    <xf numFmtId="0" fontId="4" fillId="0" borderId="3" xfId="1" applyNumberFormat="1" applyFont="1" applyFill="1" applyBorder="1" applyAlignment="1" applyProtection="1">
      <alignment horizontal="left" vertical="center" wrapText="1" indent="5"/>
    </xf>
    <xf numFmtId="0" fontId="4" fillId="0" borderId="3" xfId="1" applyNumberFormat="1" applyFont="1" applyFill="1" applyBorder="1" applyAlignment="1" applyProtection="1">
      <alignment horizontal="left" vertical="center" wrapText="1" indent="6"/>
      <protection locked="0"/>
    </xf>
    <xf numFmtId="4" fontId="4" fillId="0" borderId="3" xfId="9" applyNumberFormat="1" applyFont="1" applyFill="1" applyBorder="1" applyAlignment="1" applyProtection="1">
      <alignment horizontal="right" vertical="center" wrapText="1"/>
    </xf>
    <xf numFmtId="164" fontId="4" fillId="0" borderId="3" xfId="9" applyNumberFormat="1" applyFont="1" applyFill="1" applyBorder="1" applyAlignment="1" applyProtection="1">
      <alignment horizontal="right" vertical="center" wrapText="1"/>
    </xf>
    <xf numFmtId="49" fontId="4" fillId="0" borderId="3" xfId="1" applyNumberFormat="1" applyFont="1" applyFill="1" applyBorder="1" applyAlignment="1" applyProtection="1">
      <alignment horizontal="left" vertical="center" wrapText="1"/>
    </xf>
    <xf numFmtId="4" fontId="3" fillId="0" borderId="3" xfId="9" applyNumberFormat="1" applyFont="1" applyFill="1" applyBorder="1" applyAlignment="1" applyProtection="1">
      <alignment horizontal="center" vertical="center" wrapText="1"/>
    </xf>
    <xf numFmtId="0" fontId="17" fillId="0" borderId="3" xfId="0" applyFont="1" applyFill="1" applyBorder="1" applyAlignment="1" applyProtection="1">
      <alignment horizontal="center" vertical="center"/>
    </xf>
    <xf numFmtId="0" fontId="11" fillId="0" borderId="3" xfId="0" applyFont="1" applyFill="1" applyBorder="1" applyAlignment="1" applyProtection="1">
      <alignment horizontal="left" vertical="center" indent="6"/>
    </xf>
    <xf numFmtId="49" fontId="4" fillId="0" borderId="3" xfId="4" applyNumberFormat="1" applyFont="1" applyFill="1" applyBorder="1" applyAlignment="1" applyProtection="1">
      <alignment horizontal="center" vertical="center" wrapText="1"/>
    </xf>
    <xf numFmtId="0" fontId="11" fillId="0" borderId="3" xfId="0" applyFont="1" applyFill="1" applyBorder="1" applyAlignment="1" applyProtection="1">
      <alignment horizontal="left" vertical="center" indent="5"/>
    </xf>
    <xf numFmtId="49" fontId="16" fillId="0" borderId="3" xfId="4" applyNumberFormat="1" applyFont="1" applyFill="1" applyBorder="1" applyAlignment="1" applyProtection="1">
      <alignment horizontal="center" vertical="center" wrapText="1"/>
    </xf>
    <xf numFmtId="0" fontId="11" fillId="0" borderId="3" xfId="0" applyFont="1" applyFill="1" applyBorder="1" applyAlignment="1" applyProtection="1">
      <alignment horizontal="left" vertical="center" indent="4"/>
    </xf>
    <xf numFmtId="4" fontId="8" fillId="0" borderId="3" xfId="9" applyNumberFormat="1" applyFont="1" applyFill="1" applyBorder="1" applyAlignment="1" applyProtection="1">
      <alignment horizontal="right" vertical="center" wrapText="1"/>
      <protection locked="0"/>
    </xf>
    <xf numFmtId="0" fontId="0" fillId="0" borderId="3" xfId="3" applyFont="1" applyFill="1" applyBorder="1" applyAlignment="1" applyProtection="1">
      <alignment horizontal="right" vertical="center" wrapText="1" indent="1"/>
    </xf>
    <xf numFmtId="0" fontId="0" fillId="0" borderId="3" xfId="0" applyNumberFormat="1" applyFill="1" applyBorder="1" applyAlignment="1" applyProtection="1">
      <alignment vertical="center"/>
    </xf>
    <xf numFmtId="49" fontId="4" fillId="0" borderId="3" xfId="4" applyNumberFormat="1" applyFont="1" applyFill="1" applyBorder="1" applyAlignment="1" applyProtection="1">
      <alignment horizontal="center" vertical="center" wrapText="1"/>
    </xf>
    <xf numFmtId="0" fontId="4" fillId="0" borderId="3" xfId="1" applyNumberFormat="1" applyFont="1" applyFill="1" applyBorder="1" applyAlignment="1" applyProtection="1">
      <alignment horizontal="left" vertical="top" wrapText="1"/>
    </xf>
    <xf numFmtId="0" fontId="4" fillId="0" borderId="0" xfId="1" applyFont="1" applyFill="1" applyAlignment="1" applyProtection="1">
      <alignment horizontal="left" vertical="top" wrapText="1"/>
    </xf>
    <xf numFmtId="4" fontId="4" fillId="0" borderId="3" xfId="9" applyNumberFormat="1" applyFont="1" applyFill="1" applyBorder="1" applyAlignment="1" applyProtection="1">
      <alignment horizontal="left" vertical="center" wrapText="1"/>
    </xf>
    <xf numFmtId="0" fontId="3" fillId="0" borderId="0" xfId="1" applyFont="1" applyFill="1" applyBorder="1" applyAlignment="1" applyProtection="1">
      <alignment horizontal="center" vertical="center" wrapText="1"/>
    </xf>
    <xf numFmtId="0" fontId="4" fillId="0" borderId="3" xfId="1" applyNumberFormat="1" applyFont="1" applyFill="1" applyBorder="1" applyAlignment="1" applyProtection="1">
      <alignment horizontal="left" vertical="center" wrapText="1"/>
      <protection locked="0"/>
    </xf>
    <xf numFmtId="49" fontId="8" fillId="0" borderId="3" xfId="4" applyNumberFormat="1" applyFont="1" applyFill="1" applyBorder="1" applyAlignment="1" applyProtection="1">
      <alignment horizontal="center" vertical="center" wrapText="1"/>
      <protection locked="0"/>
    </xf>
    <xf numFmtId="0" fontId="4" fillId="0" borderId="3" xfId="5" applyFont="1" applyFill="1" applyBorder="1" applyAlignment="1" applyProtection="1">
      <alignment horizontal="center" vertical="center" wrapText="1"/>
    </xf>
    <xf numFmtId="0" fontId="0" fillId="0" borderId="3" xfId="5" applyFont="1" applyFill="1" applyBorder="1" applyAlignment="1" applyProtection="1">
      <alignment horizontal="center" vertical="center" wrapText="1"/>
    </xf>
    <xf numFmtId="0" fontId="13" fillId="0" borderId="3" xfId="8" applyNumberFormat="1" applyFont="1" applyFill="1" applyBorder="1" applyAlignment="1" applyProtection="1">
      <alignment horizontal="center" vertical="center" wrapText="1"/>
    </xf>
    <xf numFmtId="0" fontId="10" fillId="0" borderId="0" xfId="1" applyFont="1" applyFill="1" applyBorder="1" applyAlignment="1" applyProtection="1">
      <alignment horizontal="center" vertical="center" wrapText="1"/>
    </xf>
    <xf numFmtId="0" fontId="4" fillId="0" borderId="3" xfId="1" applyFont="1" applyFill="1" applyBorder="1" applyAlignment="1" applyProtection="1">
      <alignment horizontal="center" vertical="center" wrapText="1"/>
    </xf>
    <xf numFmtId="0" fontId="0" fillId="0" borderId="3" xfId="6" applyNumberFormat="1" applyFont="1" applyFill="1" applyBorder="1" applyAlignment="1" applyProtection="1">
      <alignment horizontal="center" vertical="center" wrapText="1"/>
    </xf>
    <xf numFmtId="0" fontId="11" fillId="0" borderId="3" xfId="0" applyFont="1" applyFill="1" applyBorder="1" applyAlignment="1" applyProtection="1">
      <alignment horizontal="center" vertical="center" textRotation="90" wrapText="1"/>
    </xf>
    <xf numFmtId="0" fontId="4" fillId="0" borderId="3" xfId="7" applyFont="1" applyFill="1" applyBorder="1" applyAlignment="1" applyProtection="1">
      <alignment horizontal="center" vertical="center" wrapText="1"/>
    </xf>
    <xf numFmtId="0" fontId="7" fillId="0" borderId="1" xfId="2" applyFont="1" applyFill="1" applyBorder="1" applyAlignment="1">
      <alignment horizontal="left" vertical="center" wrapText="1" indent="1"/>
    </xf>
    <xf numFmtId="0" fontId="4" fillId="0" borderId="3" xfId="4" applyNumberFormat="1" applyFont="1" applyFill="1" applyBorder="1" applyAlignment="1" applyProtection="1">
      <alignment horizontal="left" vertical="center" wrapText="1" indent="1"/>
    </xf>
    <xf numFmtId="0" fontId="4" fillId="0" borderId="0" xfId="5" applyFont="1" applyFill="1" applyBorder="1" applyAlignment="1" applyProtection="1">
      <alignment horizontal="right" vertical="center" wrapText="1"/>
    </xf>
  </cellXfs>
  <cellStyles count="10">
    <cellStyle name="Гиперссылка" xfId="9" builtinId="8"/>
    <cellStyle name="ЗаголовокСтолбца" xfId="8"/>
    <cellStyle name="Обычный" xfId="0" builtinId="0"/>
    <cellStyle name="Обычный 14 6" xfId="6"/>
    <cellStyle name="Обычный_BALANCE.WARM.2007YEAR(FACT)" xfId="7"/>
    <cellStyle name="Обычный_JKH.OPEN.INFO.HVS(v3.5)_цены161210" xfId="5"/>
    <cellStyle name="Обычный_SIMPLE_1_massive2" xfId="3"/>
    <cellStyle name="Обычный_ЖКУ_проект3" xfId="4"/>
    <cellStyle name="Обычный_Мониторинг инвестиций" xfId="1"/>
    <cellStyle name="Обычный_Шаблон по источникам для Модуля Реестр (2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83;&#1072;&#1085;&#1086;&#1074;&#1086;-&#1101;&#1082;&#1086;&#1085;&#1086;&#1084;&#1080;&#1095;&#1077;&#1089;&#1082;&#1080;&#1081;%20&#1086;&#1090;&#1076;&#1077;&#1083;/&#1055;&#1069;&#1054;/29.%20&#1056;&#1072;&#1089;&#1082;&#1088;&#1099;&#1090;&#1080;&#1077;%20&#1080;&#1085;&#1092;&#1086;&#1088;&#1084;&#1072;&#1094;&#1080;&#1080;/2022/&#1058;&#1072;&#1088;&#1080;&#1092;&#1099;%20&#1085;&#1072;%202023%20&#1075;&#1086;&#1076;/FAS.JKH.OPEN.INFO.PRICE.WARM(v1.0.2)%20&#1058;&#1077;&#1087;&#1083;&#1086;&#1074;&#1072;&#1103;%20&#1101;&#1085;&#1077;&#1088;&#1075;&#1080;&#1103;%202023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List00"/>
      <sheetName val="modList02"/>
      <sheetName val="Инструкция"/>
      <sheetName val="Лог обновления"/>
      <sheetName val="Титульный"/>
      <sheetName val="Территории"/>
      <sheetName val="Перечень тарифов"/>
      <sheetName val="Форма 1.0.1 | Т-ТЭ | &gt;=25МВт"/>
      <sheetName val="Форма 4.2.1 | Т-ТЭ | &gt;=25МВт"/>
      <sheetName val="Форма 1.0.1 | Т-ТЭ | ТСО"/>
      <sheetName val="Форма 4.2.1 | Т-ТЭ | ТСО"/>
      <sheetName val="Форма 1.0.1 | Т-ТЭ | потр"/>
      <sheetName val="Форма 4.2.1 | Т-ТЭ | потр"/>
      <sheetName val="Форма 1.0.1 | Т-ТЭ | предел"/>
      <sheetName val="Форма 4.2.1 | Т-ТЭ | предел"/>
      <sheetName val="Форма 1.0.1 | Т-ТЭ | индикат"/>
      <sheetName val="Форма 4.2.1 | Т-ТЭ | индикат"/>
      <sheetName val="Форма 1.0.1 | Резерв мощности"/>
      <sheetName val="Форма 4.2.1 | Резерв мощности"/>
      <sheetName val="Форма 1.0.1 | Т-ТН"/>
      <sheetName val="Форма 4.2.2 | Т-ТН"/>
      <sheetName val="Форма 1.0.1 | Т-передача ТЭ"/>
      <sheetName val="Форма 4.2.2 | Т-передача ТЭ"/>
      <sheetName val="Форма 1.0.1 | Т-передача ТН"/>
      <sheetName val="Форма 4.2.2 | Т-передача ТН"/>
      <sheetName val="Форма 1.0.1 | Т-гор.вода"/>
      <sheetName val="Форма 4.2.3 | Т-гор.вода"/>
      <sheetName val="Форма 1.0.1 | Т-подкл"/>
      <sheetName val="Форма 4.2.4 | Т-подкл"/>
      <sheetName val="Форма 1.0.1 | Т-подкл(инд)"/>
      <sheetName val="Форма 4.2.5 | Т-подкл(инд)"/>
      <sheetName val="Форма 1.0.1 | Форма 4.7"/>
      <sheetName val="Форма 4.7"/>
      <sheetName val="Форма 1.0.1 | Форма 4.8"/>
      <sheetName val="Форма 4.8"/>
      <sheetName val="Форма 1.0.2"/>
      <sheetName val="Сведения об изменении"/>
      <sheetName val="Комментарии"/>
      <sheetName val="Проверка"/>
      <sheetName val="et_union_hor"/>
      <sheetName val="TEHSHEET"/>
      <sheetName val="modListTempFilter"/>
      <sheetName val="modCheckCyan"/>
      <sheetName val="REESTR_LINK"/>
      <sheetName val="REESTR_DS"/>
      <sheetName val="modHTTP"/>
      <sheetName val="modfrmRezimChoose"/>
      <sheetName val="modSheetMain"/>
      <sheetName val="REESTR_VT"/>
      <sheetName val="REESTR_VED"/>
      <sheetName val="modfrmReestrObj"/>
      <sheetName val="AllSheetsInThisWorkbook"/>
      <sheetName val="et_union_vert"/>
      <sheetName val="modInstruction"/>
      <sheetName val="modRegion"/>
      <sheetName val="modReestr"/>
      <sheetName val="modfrmReestr"/>
      <sheetName val="modUpdTemplMain"/>
      <sheetName val="REESTR_ORG"/>
      <sheetName val="modClassifierValidate"/>
      <sheetName val="modProv"/>
      <sheetName val="modHyp"/>
      <sheetName val="modServiceModule"/>
      <sheetName val="modList01"/>
      <sheetName val="modList03"/>
      <sheetName val="REESTR_MO_FILTER"/>
      <sheetName val="REESTR_MO"/>
      <sheetName val="modInfo"/>
      <sheetName val="modList05"/>
      <sheetName val="modList06"/>
      <sheetName val="modList07"/>
      <sheetName val="modList11"/>
      <sheetName val="modList12"/>
      <sheetName val="modfrmDateChoose"/>
      <sheetName val="modComm"/>
      <sheetName val="modThisWorkbook"/>
      <sheetName val="modfrmReestrMR"/>
      <sheetName val="modfrmCheckUpdates"/>
    </sheetNames>
    <sheetDataSet>
      <sheetData sheetId="0"/>
      <sheetData sheetId="1"/>
      <sheetData sheetId="2"/>
      <sheetData sheetId="3"/>
      <sheetData sheetId="4">
        <row r="18">
          <cell r="F18" t="str">
            <v>Региональная служба по тарифам Ростовской области</v>
          </cell>
        </row>
        <row r="19">
          <cell r="F19" t="str">
            <v>22.11.2022</v>
          </cell>
        </row>
        <row r="20">
          <cell r="F20" t="str">
            <v>65/21</v>
          </cell>
        </row>
        <row r="21">
          <cell r="F21" t="str">
            <v>Официальный портал правовой информации Ростовской области</v>
          </cell>
        </row>
      </sheetData>
      <sheetData sheetId="5"/>
      <sheetData sheetId="6">
        <row r="21">
          <cell r="J21" t="str">
            <v xml:space="preserve">Корректировка долгосрочных тарифов на тепловую энергию, поставляемую АО «Теплокоммунэнерго» потребителям, другим теплоснабжающим организациям города Ростова-на-Дону, на 2023 год
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0"/>
  <sheetViews>
    <sheetView tabSelected="1" topLeftCell="I4" workbookViewId="0">
      <selection activeCell="S33" sqref="S33"/>
    </sheetView>
  </sheetViews>
  <sheetFormatPr defaultColWidth="10.5703125" defaultRowHeight="14.25"/>
  <cols>
    <col min="1" max="6" width="10.5703125" style="1" hidden="1" customWidth="1"/>
    <col min="7" max="8" width="9.140625" style="2" hidden="1" customWidth="1"/>
    <col min="9" max="9" width="3.7109375" style="3" customWidth="1"/>
    <col min="10" max="11" width="3.7109375" style="4" customWidth="1"/>
    <col min="12" max="12" width="12.7109375" style="5" customWidth="1"/>
    <col min="13" max="13" width="44.7109375" style="5" customWidth="1"/>
    <col min="14" max="14" width="1.7109375" style="5" hidden="1" customWidth="1"/>
    <col min="15" max="15" width="29.7109375" style="5" customWidth="1"/>
    <col min="16" max="17" width="23.7109375" style="5" hidden="1" customWidth="1"/>
    <col min="18" max="18" width="15.5703125" style="5" customWidth="1"/>
    <col min="19" max="19" width="3.7109375" style="5" customWidth="1"/>
    <col min="20" max="20" width="17.28515625" style="5" customWidth="1"/>
    <col min="21" max="21" width="8.5703125" style="5" hidden="1" customWidth="1"/>
    <col min="22" max="22" width="4.7109375" style="5" customWidth="1"/>
    <col min="23" max="23" width="115.7109375" style="5" customWidth="1"/>
    <col min="24" max="25" width="10.5703125" style="1"/>
    <col min="26" max="26" width="11.140625" style="1" customWidth="1"/>
    <col min="27" max="34" width="10.5703125" style="1"/>
    <col min="35" max="256" width="10.5703125" style="5"/>
    <col min="257" max="264" width="0" style="5" hidden="1" customWidth="1"/>
    <col min="265" max="265" width="3.7109375" style="5" customWidth="1"/>
    <col min="266" max="266" width="3.85546875" style="5" customWidth="1"/>
    <col min="267" max="267" width="3.7109375" style="5" customWidth="1"/>
    <col min="268" max="268" width="12.7109375" style="5" customWidth="1"/>
    <col min="269" max="269" width="52.7109375" style="5" customWidth="1"/>
    <col min="270" max="273" width="0" style="5" hidden="1" customWidth="1"/>
    <col min="274" max="274" width="12.28515625" style="5" customWidth="1"/>
    <col min="275" max="275" width="6.42578125" style="5" customWidth="1"/>
    <col min="276" max="276" width="12.28515625" style="5" customWidth="1"/>
    <col min="277" max="277" width="0" style="5" hidden="1" customWidth="1"/>
    <col min="278" max="278" width="3.7109375" style="5" customWidth="1"/>
    <col min="279" max="279" width="11.140625" style="5" bestFit="1" customWidth="1"/>
    <col min="280" max="281" width="10.5703125" style="5"/>
    <col min="282" max="282" width="11.140625" style="5" customWidth="1"/>
    <col min="283" max="512" width="10.5703125" style="5"/>
    <col min="513" max="520" width="0" style="5" hidden="1" customWidth="1"/>
    <col min="521" max="521" width="3.7109375" style="5" customWidth="1"/>
    <col min="522" max="522" width="3.85546875" style="5" customWidth="1"/>
    <col min="523" max="523" width="3.7109375" style="5" customWidth="1"/>
    <col min="524" max="524" width="12.7109375" style="5" customWidth="1"/>
    <col min="525" max="525" width="52.7109375" style="5" customWidth="1"/>
    <col min="526" max="529" width="0" style="5" hidden="1" customWidth="1"/>
    <col min="530" max="530" width="12.28515625" style="5" customWidth="1"/>
    <col min="531" max="531" width="6.42578125" style="5" customWidth="1"/>
    <col min="532" max="532" width="12.28515625" style="5" customWidth="1"/>
    <col min="533" max="533" width="0" style="5" hidden="1" customWidth="1"/>
    <col min="534" max="534" width="3.7109375" style="5" customWidth="1"/>
    <col min="535" max="535" width="11.140625" style="5" bestFit="1" customWidth="1"/>
    <col min="536" max="537" width="10.5703125" style="5"/>
    <col min="538" max="538" width="11.140625" style="5" customWidth="1"/>
    <col min="539" max="768" width="10.5703125" style="5"/>
    <col min="769" max="776" width="0" style="5" hidden="1" customWidth="1"/>
    <col min="777" max="777" width="3.7109375" style="5" customWidth="1"/>
    <col min="778" max="778" width="3.85546875" style="5" customWidth="1"/>
    <col min="779" max="779" width="3.7109375" style="5" customWidth="1"/>
    <col min="780" max="780" width="12.7109375" style="5" customWidth="1"/>
    <col min="781" max="781" width="52.7109375" style="5" customWidth="1"/>
    <col min="782" max="785" width="0" style="5" hidden="1" customWidth="1"/>
    <col min="786" max="786" width="12.28515625" style="5" customWidth="1"/>
    <col min="787" max="787" width="6.42578125" style="5" customWidth="1"/>
    <col min="788" max="788" width="12.28515625" style="5" customWidth="1"/>
    <col min="789" max="789" width="0" style="5" hidden="1" customWidth="1"/>
    <col min="790" max="790" width="3.7109375" style="5" customWidth="1"/>
    <col min="791" max="791" width="11.140625" style="5" bestFit="1" customWidth="1"/>
    <col min="792" max="793" width="10.5703125" style="5"/>
    <col min="794" max="794" width="11.140625" style="5" customWidth="1"/>
    <col min="795" max="1024" width="10.5703125" style="5"/>
    <col min="1025" max="1032" width="0" style="5" hidden="1" customWidth="1"/>
    <col min="1033" max="1033" width="3.7109375" style="5" customWidth="1"/>
    <col min="1034" max="1034" width="3.85546875" style="5" customWidth="1"/>
    <col min="1035" max="1035" width="3.7109375" style="5" customWidth="1"/>
    <col min="1036" max="1036" width="12.7109375" style="5" customWidth="1"/>
    <col min="1037" max="1037" width="52.7109375" style="5" customWidth="1"/>
    <col min="1038" max="1041" width="0" style="5" hidden="1" customWidth="1"/>
    <col min="1042" max="1042" width="12.28515625" style="5" customWidth="1"/>
    <col min="1043" max="1043" width="6.42578125" style="5" customWidth="1"/>
    <col min="1044" max="1044" width="12.28515625" style="5" customWidth="1"/>
    <col min="1045" max="1045" width="0" style="5" hidden="1" customWidth="1"/>
    <col min="1046" max="1046" width="3.7109375" style="5" customWidth="1"/>
    <col min="1047" max="1047" width="11.140625" style="5" bestFit="1" customWidth="1"/>
    <col min="1048" max="1049" width="10.5703125" style="5"/>
    <col min="1050" max="1050" width="11.140625" style="5" customWidth="1"/>
    <col min="1051" max="1280" width="10.5703125" style="5"/>
    <col min="1281" max="1288" width="0" style="5" hidden="1" customWidth="1"/>
    <col min="1289" max="1289" width="3.7109375" style="5" customWidth="1"/>
    <col min="1290" max="1290" width="3.85546875" style="5" customWidth="1"/>
    <col min="1291" max="1291" width="3.7109375" style="5" customWidth="1"/>
    <col min="1292" max="1292" width="12.7109375" style="5" customWidth="1"/>
    <col min="1293" max="1293" width="52.7109375" style="5" customWidth="1"/>
    <col min="1294" max="1297" width="0" style="5" hidden="1" customWidth="1"/>
    <col min="1298" max="1298" width="12.28515625" style="5" customWidth="1"/>
    <col min="1299" max="1299" width="6.42578125" style="5" customWidth="1"/>
    <col min="1300" max="1300" width="12.28515625" style="5" customWidth="1"/>
    <col min="1301" max="1301" width="0" style="5" hidden="1" customWidth="1"/>
    <col min="1302" max="1302" width="3.7109375" style="5" customWidth="1"/>
    <col min="1303" max="1303" width="11.140625" style="5" bestFit="1" customWidth="1"/>
    <col min="1304" max="1305" width="10.5703125" style="5"/>
    <col min="1306" max="1306" width="11.140625" style="5" customWidth="1"/>
    <col min="1307" max="1536" width="10.5703125" style="5"/>
    <col min="1537" max="1544" width="0" style="5" hidden="1" customWidth="1"/>
    <col min="1545" max="1545" width="3.7109375" style="5" customWidth="1"/>
    <col min="1546" max="1546" width="3.85546875" style="5" customWidth="1"/>
    <col min="1547" max="1547" width="3.7109375" style="5" customWidth="1"/>
    <col min="1548" max="1548" width="12.7109375" style="5" customWidth="1"/>
    <col min="1549" max="1549" width="52.7109375" style="5" customWidth="1"/>
    <col min="1550" max="1553" width="0" style="5" hidden="1" customWidth="1"/>
    <col min="1554" max="1554" width="12.28515625" style="5" customWidth="1"/>
    <col min="1555" max="1555" width="6.42578125" style="5" customWidth="1"/>
    <col min="1556" max="1556" width="12.28515625" style="5" customWidth="1"/>
    <col min="1557" max="1557" width="0" style="5" hidden="1" customWidth="1"/>
    <col min="1558" max="1558" width="3.7109375" style="5" customWidth="1"/>
    <col min="1559" max="1559" width="11.140625" style="5" bestFit="1" customWidth="1"/>
    <col min="1560" max="1561" width="10.5703125" style="5"/>
    <col min="1562" max="1562" width="11.140625" style="5" customWidth="1"/>
    <col min="1563" max="1792" width="10.5703125" style="5"/>
    <col min="1793" max="1800" width="0" style="5" hidden="1" customWidth="1"/>
    <col min="1801" max="1801" width="3.7109375" style="5" customWidth="1"/>
    <col min="1802" max="1802" width="3.85546875" style="5" customWidth="1"/>
    <col min="1803" max="1803" width="3.7109375" style="5" customWidth="1"/>
    <col min="1804" max="1804" width="12.7109375" style="5" customWidth="1"/>
    <col min="1805" max="1805" width="52.7109375" style="5" customWidth="1"/>
    <col min="1806" max="1809" width="0" style="5" hidden="1" customWidth="1"/>
    <col min="1810" max="1810" width="12.28515625" style="5" customWidth="1"/>
    <col min="1811" max="1811" width="6.42578125" style="5" customWidth="1"/>
    <col min="1812" max="1812" width="12.28515625" style="5" customWidth="1"/>
    <col min="1813" max="1813" width="0" style="5" hidden="1" customWidth="1"/>
    <col min="1814" max="1814" width="3.7109375" style="5" customWidth="1"/>
    <col min="1815" max="1815" width="11.140625" style="5" bestFit="1" customWidth="1"/>
    <col min="1816" max="1817" width="10.5703125" style="5"/>
    <col min="1818" max="1818" width="11.140625" style="5" customWidth="1"/>
    <col min="1819" max="2048" width="10.5703125" style="5"/>
    <col min="2049" max="2056" width="0" style="5" hidden="1" customWidth="1"/>
    <col min="2057" max="2057" width="3.7109375" style="5" customWidth="1"/>
    <col min="2058" max="2058" width="3.85546875" style="5" customWidth="1"/>
    <col min="2059" max="2059" width="3.7109375" style="5" customWidth="1"/>
    <col min="2060" max="2060" width="12.7109375" style="5" customWidth="1"/>
    <col min="2061" max="2061" width="52.7109375" style="5" customWidth="1"/>
    <col min="2062" max="2065" width="0" style="5" hidden="1" customWidth="1"/>
    <col min="2066" max="2066" width="12.28515625" style="5" customWidth="1"/>
    <col min="2067" max="2067" width="6.42578125" style="5" customWidth="1"/>
    <col min="2068" max="2068" width="12.28515625" style="5" customWidth="1"/>
    <col min="2069" max="2069" width="0" style="5" hidden="1" customWidth="1"/>
    <col min="2070" max="2070" width="3.7109375" style="5" customWidth="1"/>
    <col min="2071" max="2071" width="11.140625" style="5" bestFit="1" customWidth="1"/>
    <col min="2072" max="2073" width="10.5703125" style="5"/>
    <col min="2074" max="2074" width="11.140625" style="5" customWidth="1"/>
    <col min="2075" max="2304" width="10.5703125" style="5"/>
    <col min="2305" max="2312" width="0" style="5" hidden="1" customWidth="1"/>
    <col min="2313" max="2313" width="3.7109375" style="5" customWidth="1"/>
    <col min="2314" max="2314" width="3.85546875" style="5" customWidth="1"/>
    <col min="2315" max="2315" width="3.7109375" style="5" customWidth="1"/>
    <col min="2316" max="2316" width="12.7109375" style="5" customWidth="1"/>
    <col min="2317" max="2317" width="52.7109375" style="5" customWidth="1"/>
    <col min="2318" max="2321" width="0" style="5" hidden="1" customWidth="1"/>
    <col min="2322" max="2322" width="12.28515625" style="5" customWidth="1"/>
    <col min="2323" max="2323" width="6.42578125" style="5" customWidth="1"/>
    <col min="2324" max="2324" width="12.28515625" style="5" customWidth="1"/>
    <col min="2325" max="2325" width="0" style="5" hidden="1" customWidth="1"/>
    <col min="2326" max="2326" width="3.7109375" style="5" customWidth="1"/>
    <col min="2327" max="2327" width="11.140625" style="5" bestFit="1" customWidth="1"/>
    <col min="2328" max="2329" width="10.5703125" style="5"/>
    <col min="2330" max="2330" width="11.140625" style="5" customWidth="1"/>
    <col min="2331" max="2560" width="10.5703125" style="5"/>
    <col min="2561" max="2568" width="0" style="5" hidden="1" customWidth="1"/>
    <col min="2569" max="2569" width="3.7109375" style="5" customWidth="1"/>
    <col min="2570" max="2570" width="3.85546875" style="5" customWidth="1"/>
    <col min="2571" max="2571" width="3.7109375" style="5" customWidth="1"/>
    <col min="2572" max="2572" width="12.7109375" style="5" customWidth="1"/>
    <col min="2573" max="2573" width="52.7109375" style="5" customWidth="1"/>
    <col min="2574" max="2577" width="0" style="5" hidden="1" customWidth="1"/>
    <col min="2578" max="2578" width="12.28515625" style="5" customWidth="1"/>
    <col min="2579" max="2579" width="6.42578125" style="5" customWidth="1"/>
    <col min="2580" max="2580" width="12.28515625" style="5" customWidth="1"/>
    <col min="2581" max="2581" width="0" style="5" hidden="1" customWidth="1"/>
    <col min="2582" max="2582" width="3.7109375" style="5" customWidth="1"/>
    <col min="2583" max="2583" width="11.140625" style="5" bestFit="1" customWidth="1"/>
    <col min="2584" max="2585" width="10.5703125" style="5"/>
    <col min="2586" max="2586" width="11.140625" style="5" customWidth="1"/>
    <col min="2587" max="2816" width="10.5703125" style="5"/>
    <col min="2817" max="2824" width="0" style="5" hidden="1" customWidth="1"/>
    <col min="2825" max="2825" width="3.7109375" style="5" customWidth="1"/>
    <col min="2826" max="2826" width="3.85546875" style="5" customWidth="1"/>
    <col min="2827" max="2827" width="3.7109375" style="5" customWidth="1"/>
    <col min="2828" max="2828" width="12.7109375" style="5" customWidth="1"/>
    <col min="2829" max="2829" width="52.7109375" style="5" customWidth="1"/>
    <col min="2830" max="2833" width="0" style="5" hidden="1" customWidth="1"/>
    <col min="2834" max="2834" width="12.28515625" style="5" customWidth="1"/>
    <col min="2835" max="2835" width="6.42578125" style="5" customWidth="1"/>
    <col min="2836" max="2836" width="12.28515625" style="5" customWidth="1"/>
    <col min="2837" max="2837" width="0" style="5" hidden="1" customWidth="1"/>
    <col min="2838" max="2838" width="3.7109375" style="5" customWidth="1"/>
    <col min="2839" max="2839" width="11.140625" style="5" bestFit="1" customWidth="1"/>
    <col min="2840" max="2841" width="10.5703125" style="5"/>
    <col min="2842" max="2842" width="11.140625" style="5" customWidth="1"/>
    <col min="2843" max="3072" width="10.5703125" style="5"/>
    <col min="3073" max="3080" width="0" style="5" hidden="1" customWidth="1"/>
    <col min="3081" max="3081" width="3.7109375" style="5" customWidth="1"/>
    <col min="3082" max="3082" width="3.85546875" style="5" customWidth="1"/>
    <col min="3083" max="3083" width="3.7109375" style="5" customWidth="1"/>
    <col min="3084" max="3084" width="12.7109375" style="5" customWidth="1"/>
    <col min="3085" max="3085" width="52.7109375" style="5" customWidth="1"/>
    <col min="3086" max="3089" width="0" style="5" hidden="1" customWidth="1"/>
    <col min="3090" max="3090" width="12.28515625" style="5" customWidth="1"/>
    <col min="3091" max="3091" width="6.42578125" style="5" customWidth="1"/>
    <col min="3092" max="3092" width="12.28515625" style="5" customWidth="1"/>
    <col min="3093" max="3093" width="0" style="5" hidden="1" customWidth="1"/>
    <col min="3094" max="3094" width="3.7109375" style="5" customWidth="1"/>
    <col min="3095" max="3095" width="11.140625" style="5" bestFit="1" customWidth="1"/>
    <col min="3096" max="3097" width="10.5703125" style="5"/>
    <col min="3098" max="3098" width="11.140625" style="5" customWidth="1"/>
    <col min="3099" max="3328" width="10.5703125" style="5"/>
    <col min="3329" max="3336" width="0" style="5" hidden="1" customWidth="1"/>
    <col min="3337" max="3337" width="3.7109375" style="5" customWidth="1"/>
    <col min="3338" max="3338" width="3.85546875" style="5" customWidth="1"/>
    <col min="3339" max="3339" width="3.7109375" style="5" customWidth="1"/>
    <col min="3340" max="3340" width="12.7109375" style="5" customWidth="1"/>
    <col min="3341" max="3341" width="52.7109375" style="5" customWidth="1"/>
    <col min="3342" max="3345" width="0" style="5" hidden="1" customWidth="1"/>
    <col min="3346" max="3346" width="12.28515625" style="5" customWidth="1"/>
    <col min="3347" max="3347" width="6.42578125" style="5" customWidth="1"/>
    <col min="3348" max="3348" width="12.28515625" style="5" customWidth="1"/>
    <col min="3349" max="3349" width="0" style="5" hidden="1" customWidth="1"/>
    <col min="3350" max="3350" width="3.7109375" style="5" customWidth="1"/>
    <col min="3351" max="3351" width="11.140625" style="5" bestFit="1" customWidth="1"/>
    <col min="3352" max="3353" width="10.5703125" style="5"/>
    <col min="3354" max="3354" width="11.140625" style="5" customWidth="1"/>
    <col min="3355" max="3584" width="10.5703125" style="5"/>
    <col min="3585" max="3592" width="0" style="5" hidden="1" customWidth="1"/>
    <col min="3593" max="3593" width="3.7109375" style="5" customWidth="1"/>
    <col min="3594" max="3594" width="3.85546875" style="5" customWidth="1"/>
    <col min="3595" max="3595" width="3.7109375" style="5" customWidth="1"/>
    <col min="3596" max="3596" width="12.7109375" style="5" customWidth="1"/>
    <col min="3597" max="3597" width="52.7109375" style="5" customWidth="1"/>
    <col min="3598" max="3601" width="0" style="5" hidden="1" customWidth="1"/>
    <col min="3602" max="3602" width="12.28515625" style="5" customWidth="1"/>
    <col min="3603" max="3603" width="6.42578125" style="5" customWidth="1"/>
    <col min="3604" max="3604" width="12.28515625" style="5" customWidth="1"/>
    <col min="3605" max="3605" width="0" style="5" hidden="1" customWidth="1"/>
    <col min="3606" max="3606" width="3.7109375" style="5" customWidth="1"/>
    <col min="3607" max="3607" width="11.140625" style="5" bestFit="1" customWidth="1"/>
    <col min="3608" max="3609" width="10.5703125" style="5"/>
    <col min="3610" max="3610" width="11.140625" style="5" customWidth="1"/>
    <col min="3611" max="3840" width="10.5703125" style="5"/>
    <col min="3841" max="3848" width="0" style="5" hidden="1" customWidth="1"/>
    <col min="3849" max="3849" width="3.7109375" style="5" customWidth="1"/>
    <col min="3850" max="3850" width="3.85546875" style="5" customWidth="1"/>
    <col min="3851" max="3851" width="3.7109375" style="5" customWidth="1"/>
    <col min="3852" max="3852" width="12.7109375" style="5" customWidth="1"/>
    <col min="3853" max="3853" width="52.7109375" style="5" customWidth="1"/>
    <col min="3854" max="3857" width="0" style="5" hidden="1" customWidth="1"/>
    <col min="3858" max="3858" width="12.28515625" style="5" customWidth="1"/>
    <col min="3859" max="3859" width="6.42578125" style="5" customWidth="1"/>
    <col min="3860" max="3860" width="12.28515625" style="5" customWidth="1"/>
    <col min="3861" max="3861" width="0" style="5" hidden="1" customWidth="1"/>
    <col min="3862" max="3862" width="3.7109375" style="5" customWidth="1"/>
    <col min="3863" max="3863" width="11.140625" style="5" bestFit="1" customWidth="1"/>
    <col min="3864" max="3865" width="10.5703125" style="5"/>
    <col min="3866" max="3866" width="11.140625" style="5" customWidth="1"/>
    <col min="3867" max="4096" width="10.5703125" style="5"/>
    <col min="4097" max="4104" width="0" style="5" hidden="1" customWidth="1"/>
    <col min="4105" max="4105" width="3.7109375" style="5" customWidth="1"/>
    <col min="4106" max="4106" width="3.85546875" style="5" customWidth="1"/>
    <col min="4107" max="4107" width="3.7109375" style="5" customWidth="1"/>
    <col min="4108" max="4108" width="12.7109375" style="5" customWidth="1"/>
    <col min="4109" max="4109" width="52.7109375" style="5" customWidth="1"/>
    <col min="4110" max="4113" width="0" style="5" hidden="1" customWidth="1"/>
    <col min="4114" max="4114" width="12.28515625" style="5" customWidth="1"/>
    <col min="4115" max="4115" width="6.42578125" style="5" customWidth="1"/>
    <col min="4116" max="4116" width="12.28515625" style="5" customWidth="1"/>
    <col min="4117" max="4117" width="0" style="5" hidden="1" customWidth="1"/>
    <col min="4118" max="4118" width="3.7109375" style="5" customWidth="1"/>
    <col min="4119" max="4119" width="11.140625" style="5" bestFit="1" customWidth="1"/>
    <col min="4120" max="4121" width="10.5703125" style="5"/>
    <col min="4122" max="4122" width="11.140625" style="5" customWidth="1"/>
    <col min="4123" max="4352" width="10.5703125" style="5"/>
    <col min="4353" max="4360" width="0" style="5" hidden="1" customWidth="1"/>
    <col min="4361" max="4361" width="3.7109375" style="5" customWidth="1"/>
    <col min="4362" max="4362" width="3.85546875" style="5" customWidth="1"/>
    <col min="4363" max="4363" width="3.7109375" style="5" customWidth="1"/>
    <col min="4364" max="4364" width="12.7109375" style="5" customWidth="1"/>
    <col min="4365" max="4365" width="52.7109375" style="5" customWidth="1"/>
    <col min="4366" max="4369" width="0" style="5" hidden="1" customWidth="1"/>
    <col min="4370" max="4370" width="12.28515625" style="5" customWidth="1"/>
    <col min="4371" max="4371" width="6.42578125" style="5" customWidth="1"/>
    <col min="4372" max="4372" width="12.28515625" style="5" customWidth="1"/>
    <col min="4373" max="4373" width="0" style="5" hidden="1" customWidth="1"/>
    <col min="4374" max="4374" width="3.7109375" style="5" customWidth="1"/>
    <col min="4375" max="4375" width="11.140625" style="5" bestFit="1" customWidth="1"/>
    <col min="4376" max="4377" width="10.5703125" style="5"/>
    <col min="4378" max="4378" width="11.140625" style="5" customWidth="1"/>
    <col min="4379" max="4608" width="10.5703125" style="5"/>
    <col min="4609" max="4616" width="0" style="5" hidden="1" customWidth="1"/>
    <col min="4617" max="4617" width="3.7109375" style="5" customWidth="1"/>
    <col min="4618" max="4618" width="3.85546875" style="5" customWidth="1"/>
    <col min="4619" max="4619" width="3.7109375" style="5" customWidth="1"/>
    <col min="4620" max="4620" width="12.7109375" style="5" customWidth="1"/>
    <col min="4621" max="4621" width="52.7109375" style="5" customWidth="1"/>
    <col min="4622" max="4625" width="0" style="5" hidden="1" customWidth="1"/>
    <col min="4626" max="4626" width="12.28515625" style="5" customWidth="1"/>
    <col min="4627" max="4627" width="6.42578125" style="5" customWidth="1"/>
    <col min="4628" max="4628" width="12.28515625" style="5" customWidth="1"/>
    <col min="4629" max="4629" width="0" style="5" hidden="1" customWidth="1"/>
    <col min="4630" max="4630" width="3.7109375" style="5" customWidth="1"/>
    <col min="4631" max="4631" width="11.140625" style="5" bestFit="1" customWidth="1"/>
    <col min="4632" max="4633" width="10.5703125" style="5"/>
    <col min="4634" max="4634" width="11.140625" style="5" customWidth="1"/>
    <col min="4635" max="4864" width="10.5703125" style="5"/>
    <col min="4865" max="4872" width="0" style="5" hidden="1" customWidth="1"/>
    <col min="4873" max="4873" width="3.7109375" style="5" customWidth="1"/>
    <col min="4874" max="4874" width="3.85546875" style="5" customWidth="1"/>
    <col min="4875" max="4875" width="3.7109375" style="5" customWidth="1"/>
    <col min="4876" max="4876" width="12.7109375" style="5" customWidth="1"/>
    <col min="4877" max="4877" width="52.7109375" style="5" customWidth="1"/>
    <col min="4878" max="4881" width="0" style="5" hidden="1" customWidth="1"/>
    <col min="4882" max="4882" width="12.28515625" style="5" customWidth="1"/>
    <col min="4883" max="4883" width="6.42578125" style="5" customWidth="1"/>
    <col min="4884" max="4884" width="12.28515625" style="5" customWidth="1"/>
    <col min="4885" max="4885" width="0" style="5" hidden="1" customWidth="1"/>
    <col min="4886" max="4886" width="3.7109375" style="5" customWidth="1"/>
    <col min="4887" max="4887" width="11.140625" style="5" bestFit="1" customWidth="1"/>
    <col min="4888" max="4889" width="10.5703125" style="5"/>
    <col min="4890" max="4890" width="11.140625" style="5" customWidth="1"/>
    <col min="4891" max="5120" width="10.5703125" style="5"/>
    <col min="5121" max="5128" width="0" style="5" hidden="1" customWidth="1"/>
    <col min="5129" max="5129" width="3.7109375" style="5" customWidth="1"/>
    <col min="5130" max="5130" width="3.85546875" style="5" customWidth="1"/>
    <col min="5131" max="5131" width="3.7109375" style="5" customWidth="1"/>
    <col min="5132" max="5132" width="12.7109375" style="5" customWidth="1"/>
    <col min="5133" max="5133" width="52.7109375" style="5" customWidth="1"/>
    <col min="5134" max="5137" width="0" style="5" hidden="1" customWidth="1"/>
    <col min="5138" max="5138" width="12.28515625" style="5" customWidth="1"/>
    <col min="5139" max="5139" width="6.42578125" style="5" customWidth="1"/>
    <col min="5140" max="5140" width="12.28515625" style="5" customWidth="1"/>
    <col min="5141" max="5141" width="0" style="5" hidden="1" customWidth="1"/>
    <col min="5142" max="5142" width="3.7109375" style="5" customWidth="1"/>
    <col min="5143" max="5143" width="11.140625" style="5" bestFit="1" customWidth="1"/>
    <col min="5144" max="5145" width="10.5703125" style="5"/>
    <col min="5146" max="5146" width="11.140625" style="5" customWidth="1"/>
    <col min="5147" max="5376" width="10.5703125" style="5"/>
    <col min="5377" max="5384" width="0" style="5" hidden="1" customWidth="1"/>
    <col min="5385" max="5385" width="3.7109375" style="5" customWidth="1"/>
    <col min="5386" max="5386" width="3.85546875" style="5" customWidth="1"/>
    <col min="5387" max="5387" width="3.7109375" style="5" customWidth="1"/>
    <col min="5388" max="5388" width="12.7109375" style="5" customWidth="1"/>
    <col min="5389" max="5389" width="52.7109375" style="5" customWidth="1"/>
    <col min="5390" max="5393" width="0" style="5" hidden="1" customWidth="1"/>
    <col min="5394" max="5394" width="12.28515625" style="5" customWidth="1"/>
    <col min="5395" max="5395" width="6.42578125" style="5" customWidth="1"/>
    <col min="5396" max="5396" width="12.28515625" style="5" customWidth="1"/>
    <col min="5397" max="5397" width="0" style="5" hidden="1" customWidth="1"/>
    <col min="5398" max="5398" width="3.7109375" style="5" customWidth="1"/>
    <col min="5399" max="5399" width="11.140625" style="5" bestFit="1" customWidth="1"/>
    <col min="5400" max="5401" width="10.5703125" style="5"/>
    <col min="5402" max="5402" width="11.140625" style="5" customWidth="1"/>
    <col min="5403" max="5632" width="10.5703125" style="5"/>
    <col min="5633" max="5640" width="0" style="5" hidden="1" customWidth="1"/>
    <col min="5641" max="5641" width="3.7109375" style="5" customWidth="1"/>
    <col min="5642" max="5642" width="3.85546875" style="5" customWidth="1"/>
    <col min="5643" max="5643" width="3.7109375" style="5" customWidth="1"/>
    <col min="5644" max="5644" width="12.7109375" style="5" customWidth="1"/>
    <col min="5645" max="5645" width="52.7109375" style="5" customWidth="1"/>
    <col min="5646" max="5649" width="0" style="5" hidden="1" customWidth="1"/>
    <col min="5650" max="5650" width="12.28515625" style="5" customWidth="1"/>
    <col min="5651" max="5651" width="6.42578125" style="5" customWidth="1"/>
    <col min="5652" max="5652" width="12.28515625" style="5" customWidth="1"/>
    <col min="5653" max="5653" width="0" style="5" hidden="1" customWidth="1"/>
    <col min="5654" max="5654" width="3.7109375" style="5" customWidth="1"/>
    <col min="5655" max="5655" width="11.140625" style="5" bestFit="1" customWidth="1"/>
    <col min="5656" max="5657" width="10.5703125" style="5"/>
    <col min="5658" max="5658" width="11.140625" style="5" customWidth="1"/>
    <col min="5659" max="5888" width="10.5703125" style="5"/>
    <col min="5889" max="5896" width="0" style="5" hidden="1" customWidth="1"/>
    <col min="5897" max="5897" width="3.7109375" style="5" customWidth="1"/>
    <col min="5898" max="5898" width="3.85546875" style="5" customWidth="1"/>
    <col min="5899" max="5899" width="3.7109375" style="5" customWidth="1"/>
    <col min="5900" max="5900" width="12.7109375" style="5" customWidth="1"/>
    <col min="5901" max="5901" width="52.7109375" style="5" customWidth="1"/>
    <col min="5902" max="5905" width="0" style="5" hidden="1" customWidth="1"/>
    <col min="5906" max="5906" width="12.28515625" style="5" customWidth="1"/>
    <col min="5907" max="5907" width="6.42578125" style="5" customWidth="1"/>
    <col min="5908" max="5908" width="12.28515625" style="5" customWidth="1"/>
    <col min="5909" max="5909" width="0" style="5" hidden="1" customWidth="1"/>
    <col min="5910" max="5910" width="3.7109375" style="5" customWidth="1"/>
    <col min="5911" max="5911" width="11.140625" style="5" bestFit="1" customWidth="1"/>
    <col min="5912" max="5913" width="10.5703125" style="5"/>
    <col min="5914" max="5914" width="11.140625" style="5" customWidth="1"/>
    <col min="5915" max="6144" width="10.5703125" style="5"/>
    <col min="6145" max="6152" width="0" style="5" hidden="1" customWidth="1"/>
    <col min="6153" max="6153" width="3.7109375" style="5" customWidth="1"/>
    <col min="6154" max="6154" width="3.85546875" style="5" customWidth="1"/>
    <col min="6155" max="6155" width="3.7109375" style="5" customWidth="1"/>
    <col min="6156" max="6156" width="12.7109375" style="5" customWidth="1"/>
    <col min="6157" max="6157" width="52.7109375" style="5" customWidth="1"/>
    <col min="6158" max="6161" width="0" style="5" hidden="1" customWidth="1"/>
    <col min="6162" max="6162" width="12.28515625" style="5" customWidth="1"/>
    <col min="6163" max="6163" width="6.42578125" style="5" customWidth="1"/>
    <col min="6164" max="6164" width="12.28515625" style="5" customWidth="1"/>
    <col min="6165" max="6165" width="0" style="5" hidden="1" customWidth="1"/>
    <col min="6166" max="6166" width="3.7109375" style="5" customWidth="1"/>
    <col min="6167" max="6167" width="11.140625" style="5" bestFit="1" customWidth="1"/>
    <col min="6168" max="6169" width="10.5703125" style="5"/>
    <col min="6170" max="6170" width="11.140625" style="5" customWidth="1"/>
    <col min="6171" max="6400" width="10.5703125" style="5"/>
    <col min="6401" max="6408" width="0" style="5" hidden="1" customWidth="1"/>
    <col min="6409" max="6409" width="3.7109375" style="5" customWidth="1"/>
    <col min="6410" max="6410" width="3.85546875" style="5" customWidth="1"/>
    <col min="6411" max="6411" width="3.7109375" style="5" customWidth="1"/>
    <col min="6412" max="6412" width="12.7109375" style="5" customWidth="1"/>
    <col min="6413" max="6413" width="52.7109375" style="5" customWidth="1"/>
    <col min="6414" max="6417" width="0" style="5" hidden="1" customWidth="1"/>
    <col min="6418" max="6418" width="12.28515625" style="5" customWidth="1"/>
    <col min="6419" max="6419" width="6.42578125" style="5" customWidth="1"/>
    <col min="6420" max="6420" width="12.28515625" style="5" customWidth="1"/>
    <col min="6421" max="6421" width="0" style="5" hidden="1" customWidth="1"/>
    <col min="6422" max="6422" width="3.7109375" style="5" customWidth="1"/>
    <col min="6423" max="6423" width="11.140625" style="5" bestFit="1" customWidth="1"/>
    <col min="6424" max="6425" width="10.5703125" style="5"/>
    <col min="6426" max="6426" width="11.140625" style="5" customWidth="1"/>
    <col min="6427" max="6656" width="10.5703125" style="5"/>
    <col min="6657" max="6664" width="0" style="5" hidden="1" customWidth="1"/>
    <col min="6665" max="6665" width="3.7109375" style="5" customWidth="1"/>
    <col min="6666" max="6666" width="3.85546875" style="5" customWidth="1"/>
    <col min="6667" max="6667" width="3.7109375" style="5" customWidth="1"/>
    <col min="6668" max="6668" width="12.7109375" style="5" customWidth="1"/>
    <col min="6669" max="6669" width="52.7109375" style="5" customWidth="1"/>
    <col min="6670" max="6673" width="0" style="5" hidden="1" customWidth="1"/>
    <col min="6674" max="6674" width="12.28515625" style="5" customWidth="1"/>
    <col min="6675" max="6675" width="6.42578125" style="5" customWidth="1"/>
    <col min="6676" max="6676" width="12.28515625" style="5" customWidth="1"/>
    <col min="6677" max="6677" width="0" style="5" hidden="1" customWidth="1"/>
    <col min="6678" max="6678" width="3.7109375" style="5" customWidth="1"/>
    <col min="6679" max="6679" width="11.140625" style="5" bestFit="1" customWidth="1"/>
    <col min="6680" max="6681" width="10.5703125" style="5"/>
    <col min="6682" max="6682" width="11.140625" style="5" customWidth="1"/>
    <col min="6683" max="6912" width="10.5703125" style="5"/>
    <col min="6913" max="6920" width="0" style="5" hidden="1" customWidth="1"/>
    <col min="6921" max="6921" width="3.7109375" style="5" customWidth="1"/>
    <col min="6922" max="6922" width="3.85546875" style="5" customWidth="1"/>
    <col min="6923" max="6923" width="3.7109375" style="5" customWidth="1"/>
    <col min="6924" max="6924" width="12.7109375" style="5" customWidth="1"/>
    <col min="6925" max="6925" width="52.7109375" style="5" customWidth="1"/>
    <col min="6926" max="6929" width="0" style="5" hidden="1" customWidth="1"/>
    <col min="6930" max="6930" width="12.28515625" style="5" customWidth="1"/>
    <col min="6931" max="6931" width="6.42578125" style="5" customWidth="1"/>
    <col min="6932" max="6932" width="12.28515625" style="5" customWidth="1"/>
    <col min="6933" max="6933" width="0" style="5" hidden="1" customWidth="1"/>
    <col min="6934" max="6934" width="3.7109375" style="5" customWidth="1"/>
    <col min="6935" max="6935" width="11.140625" style="5" bestFit="1" customWidth="1"/>
    <col min="6936" max="6937" width="10.5703125" style="5"/>
    <col min="6938" max="6938" width="11.140625" style="5" customWidth="1"/>
    <col min="6939" max="7168" width="10.5703125" style="5"/>
    <col min="7169" max="7176" width="0" style="5" hidden="1" customWidth="1"/>
    <col min="7177" max="7177" width="3.7109375" style="5" customWidth="1"/>
    <col min="7178" max="7178" width="3.85546875" style="5" customWidth="1"/>
    <col min="7179" max="7179" width="3.7109375" style="5" customWidth="1"/>
    <col min="7180" max="7180" width="12.7109375" style="5" customWidth="1"/>
    <col min="7181" max="7181" width="52.7109375" style="5" customWidth="1"/>
    <col min="7182" max="7185" width="0" style="5" hidden="1" customWidth="1"/>
    <col min="7186" max="7186" width="12.28515625" style="5" customWidth="1"/>
    <col min="7187" max="7187" width="6.42578125" style="5" customWidth="1"/>
    <col min="7188" max="7188" width="12.28515625" style="5" customWidth="1"/>
    <col min="7189" max="7189" width="0" style="5" hidden="1" customWidth="1"/>
    <col min="7190" max="7190" width="3.7109375" style="5" customWidth="1"/>
    <col min="7191" max="7191" width="11.140625" style="5" bestFit="1" customWidth="1"/>
    <col min="7192" max="7193" width="10.5703125" style="5"/>
    <col min="7194" max="7194" width="11.140625" style="5" customWidth="1"/>
    <col min="7195" max="7424" width="10.5703125" style="5"/>
    <col min="7425" max="7432" width="0" style="5" hidden="1" customWidth="1"/>
    <col min="7433" max="7433" width="3.7109375" style="5" customWidth="1"/>
    <col min="7434" max="7434" width="3.85546875" style="5" customWidth="1"/>
    <col min="7435" max="7435" width="3.7109375" style="5" customWidth="1"/>
    <col min="7436" max="7436" width="12.7109375" style="5" customWidth="1"/>
    <col min="7437" max="7437" width="52.7109375" style="5" customWidth="1"/>
    <col min="7438" max="7441" width="0" style="5" hidden="1" customWidth="1"/>
    <col min="7442" max="7442" width="12.28515625" style="5" customWidth="1"/>
    <col min="7443" max="7443" width="6.42578125" style="5" customWidth="1"/>
    <col min="7444" max="7444" width="12.28515625" style="5" customWidth="1"/>
    <col min="7445" max="7445" width="0" style="5" hidden="1" customWidth="1"/>
    <col min="7446" max="7446" width="3.7109375" style="5" customWidth="1"/>
    <col min="7447" max="7447" width="11.140625" style="5" bestFit="1" customWidth="1"/>
    <col min="7448" max="7449" width="10.5703125" style="5"/>
    <col min="7450" max="7450" width="11.140625" style="5" customWidth="1"/>
    <col min="7451" max="7680" width="10.5703125" style="5"/>
    <col min="7681" max="7688" width="0" style="5" hidden="1" customWidth="1"/>
    <col min="7689" max="7689" width="3.7109375" style="5" customWidth="1"/>
    <col min="7690" max="7690" width="3.85546875" style="5" customWidth="1"/>
    <col min="7691" max="7691" width="3.7109375" style="5" customWidth="1"/>
    <col min="7692" max="7692" width="12.7109375" style="5" customWidth="1"/>
    <col min="7693" max="7693" width="52.7109375" style="5" customWidth="1"/>
    <col min="7694" max="7697" width="0" style="5" hidden="1" customWidth="1"/>
    <col min="7698" max="7698" width="12.28515625" style="5" customWidth="1"/>
    <col min="7699" max="7699" width="6.42578125" style="5" customWidth="1"/>
    <col min="7700" max="7700" width="12.28515625" style="5" customWidth="1"/>
    <col min="7701" max="7701" width="0" style="5" hidden="1" customWidth="1"/>
    <col min="7702" max="7702" width="3.7109375" style="5" customWidth="1"/>
    <col min="7703" max="7703" width="11.140625" style="5" bestFit="1" customWidth="1"/>
    <col min="7704" max="7705" width="10.5703125" style="5"/>
    <col min="7706" max="7706" width="11.140625" style="5" customWidth="1"/>
    <col min="7707" max="7936" width="10.5703125" style="5"/>
    <col min="7937" max="7944" width="0" style="5" hidden="1" customWidth="1"/>
    <col min="7945" max="7945" width="3.7109375" style="5" customWidth="1"/>
    <col min="7946" max="7946" width="3.85546875" style="5" customWidth="1"/>
    <col min="7947" max="7947" width="3.7109375" style="5" customWidth="1"/>
    <col min="7948" max="7948" width="12.7109375" style="5" customWidth="1"/>
    <col min="7949" max="7949" width="52.7109375" style="5" customWidth="1"/>
    <col min="7950" max="7953" width="0" style="5" hidden="1" customWidth="1"/>
    <col min="7954" max="7954" width="12.28515625" style="5" customWidth="1"/>
    <col min="7955" max="7955" width="6.42578125" style="5" customWidth="1"/>
    <col min="7956" max="7956" width="12.28515625" style="5" customWidth="1"/>
    <col min="7957" max="7957" width="0" style="5" hidden="1" customWidth="1"/>
    <col min="7958" max="7958" width="3.7109375" style="5" customWidth="1"/>
    <col min="7959" max="7959" width="11.140625" style="5" bestFit="1" customWidth="1"/>
    <col min="7960" max="7961" width="10.5703125" style="5"/>
    <col min="7962" max="7962" width="11.140625" style="5" customWidth="1"/>
    <col min="7963" max="8192" width="10.5703125" style="5"/>
    <col min="8193" max="8200" width="0" style="5" hidden="1" customWidth="1"/>
    <col min="8201" max="8201" width="3.7109375" style="5" customWidth="1"/>
    <col min="8202" max="8202" width="3.85546875" style="5" customWidth="1"/>
    <col min="8203" max="8203" width="3.7109375" style="5" customWidth="1"/>
    <col min="8204" max="8204" width="12.7109375" style="5" customWidth="1"/>
    <col min="8205" max="8205" width="52.7109375" style="5" customWidth="1"/>
    <col min="8206" max="8209" width="0" style="5" hidden="1" customWidth="1"/>
    <col min="8210" max="8210" width="12.28515625" style="5" customWidth="1"/>
    <col min="8211" max="8211" width="6.42578125" style="5" customWidth="1"/>
    <col min="8212" max="8212" width="12.28515625" style="5" customWidth="1"/>
    <col min="8213" max="8213" width="0" style="5" hidden="1" customWidth="1"/>
    <col min="8214" max="8214" width="3.7109375" style="5" customWidth="1"/>
    <col min="8215" max="8215" width="11.140625" style="5" bestFit="1" customWidth="1"/>
    <col min="8216" max="8217" width="10.5703125" style="5"/>
    <col min="8218" max="8218" width="11.140625" style="5" customWidth="1"/>
    <col min="8219" max="8448" width="10.5703125" style="5"/>
    <col min="8449" max="8456" width="0" style="5" hidden="1" customWidth="1"/>
    <col min="8457" max="8457" width="3.7109375" style="5" customWidth="1"/>
    <col min="8458" max="8458" width="3.85546875" style="5" customWidth="1"/>
    <col min="8459" max="8459" width="3.7109375" style="5" customWidth="1"/>
    <col min="8460" max="8460" width="12.7109375" style="5" customWidth="1"/>
    <col min="8461" max="8461" width="52.7109375" style="5" customWidth="1"/>
    <col min="8462" max="8465" width="0" style="5" hidden="1" customWidth="1"/>
    <col min="8466" max="8466" width="12.28515625" style="5" customWidth="1"/>
    <col min="8467" max="8467" width="6.42578125" style="5" customWidth="1"/>
    <col min="8468" max="8468" width="12.28515625" style="5" customWidth="1"/>
    <col min="8469" max="8469" width="0" style="5" hidden="1" customWidth="1"/>
    <col min="8470" max="8470" width="3.7109375" style="5" customWidth="1"/>
    <col min="8471" max="8471" width="11.140625" style="5" bestFit="1" customWidth="1"/>
    <col min="8472" max="8473" width="10.5703125" style="5"/>
    <col min="8474" max="8474" width="11.140625" style="5" customWidth="1"/>
    <col min="8475" max="8704" width="10.5703125" style="5"/>
    <col min="8705" max="8712" width="0" style="5" hidden="1" customWidth="1"/>
    <col min="8713" max="8713" width="3.7109375" style="5" customWidth="1"/>
    <col min="8714" max="8714" width="3.85546875" style="5" customWidth="1"/>
    <col min="8715" max="8715" width="3.7109375" style="5" customWidth="1"/>
    <col min="8716" max="8716" width="12.7109375" style="5" customWidth="1"/>
    <col min="8717" max="8717" width="52.7109375" style="5" customWidth="1"/>
    <col min="8718" max="8721" width="0" style="5" hidden="1" customWidth="1"/>
    <col min="8722" max="8722" width="12.28515625" style="5" customWidth="1"/>
    <col min="8723" max="8723" width="6.42578125" style="5" customWidth="1"/>
    <col min="8724" max="8724" width="12.28515625" style="5" customWidth="1"/>
    <col min="8725" max="8725" width="0" style="5" hidden="1" customWidth="1"/>
    <col min="8726" max="8726" width="3.7109375" style="5" customWidth="1"/>
    <col min="8727" max="8727" width="11.140625" style="5" bestFit="1" customWidth="1"/>
    <col min="8728" max="8729" width="10.5703125" style="5"/>
    <col min="8730" max="8730" width="11.140625" style="5" customWidth="1"/>
    <col min="8731" max="8960" width="10.5703125" style="5"/>
    <col min="8961" max="8968" width="0" style="5" hidden="1" customWidth="1"/>
    <col min="8969" max="8969" width="3.7109375" style="5" customWidth="1"/>
    <col min="8970" max="8970" width="3.85546875" style="5" customWidth="1"/>
    <col min="8971" max="8971" width="3.7109375" style="5" customWidth="1"/>
    <col min="8972" max="8972" width="12.7109375" style="5" customWidth="1"/>
    <col min="8973" max="8973" width="52.7109375" style="5" customWidth="1"/>
    <col min="8974" max="8977" width="0" style="5" hidden="1" customWidth="1"/>
    <col min="8978" max="8978" width="12.28515625" style="5" customWidth="1"/>
    <col min="8979" max="8979" width="6.42578125" style="5" customWidth="1"/>
    <col min="8980" max="8980" width="12.28515625" style="5" customWidth="1"/>
    <col min="8981" max="8981" width="0" style="5" hidden="1" customWidth="1"/>
    <col min="8982" max="8982" width="3.7109375" style="5" customWidth="1"/>
    <col min="8983" max="8983" width="11.140625" style="5" bestFit="1" customWidth="1"/>
    <col min="8984" max="8985" width="10.5703125" style="5"/>
    <col min="8986" max="8986" width="11.140625" style="5" customWidth="1"/>
    <col min="8987" max="9216" width="10.5703125" style="5"/>
    <col min="9217" max="9224" width="0" style="5" hidden="1" customWidth="1"/>
    <col min="9225" max="9225" width="3.7109375" style="5" customWidth="1"/>
    <col min="9226" max="9226" width="3.85546875" style="5" customWidth="1"/>
    <col min="9227" max="9227" width="3.7109375" style="5" customWidth="1"/>
    <col min="9228" max="9228" width="12.7109375" style="5" customWidth="1"/>
    <col min="9229" max="9229" width="52.7109375" style="5" customWidth="1"/>
    <col min="9230" max="9233" width="0" style="5" hidden="1" customWidth="1"/>
    <col min="9234" max="9234" width="12.28515625" style="5" customWidth="1"/>
    <col min="9235" max="9235" width="6.42578125" style="5" customWidth="1"/>
    <col min="9236" max="9236" width="12.28515625" style="5" customWidth="1"/>
    <col min="9237" max="9237" width="0" style="5" hidden="1" customWidth="1"/>
    <col min="9238" max="9238" width="3.7109375" style="5" customWidth="1"/>
    <col min="9239" max="9239" width="11.140625" style="5" bestFit="1" customWidth="1"/>
    <col min="9240" max="9241" width="10.5703125" style="5"/>
    <col min="9242" max="9242" width="11.140625" style="5" customWidth="1"/>
    <col min="9243" max="9472" width="10.5703125" style="5"/>
    <col min="9473" max="9480" width="0" style="5" hidden="1" customWidth="1"/>
    <col min="9481" max="9481" width="3.7109375" style="5" customWidth="1"/>
    <col min="9482" max="9482" width="3.85546875" style="5" customWidth="1"/>
    <col min="9483" max="9483" width="3.7109375" style="5" customWidth="1"/>
    <col min="9484" max="9484" width="12.7109375" style="5" customWidth="1"/>
    <col min="9485" max="9485" width="52.7109375" style="5" customWidth="1"/>
    <col min="9486" max="9489" width="0" style="5" hidden="1" customWidth="1"/>
    <col min="9490" max="9490" width="12.28515625" style="5" customWidth="1"/>
    <col min="9491" max="9491" width="6.42578125" style="5" customWidth="1"/>
    <col min="9492" max="9492" width="12.28515625" style="5" customWidth="1"/>
    <col min="9493" max="9493" width="0" style="5" hidden="1" customWidth="1"/>
    <col min="9494" max="9494" width="3.7109375" style="5" customWidth="1"/>
    <col min="9495" max="9495" width="11.140625" style="5" bestFit="1" customWidth="1"/>
    <col min="9496" max="9497" width="10.5703125" style="5"/>
    <col min="9498" max="9498" width="11.140625" style="5" customWidth="1"/>
    <col min="9499" max="9728" width="10.5703125" style="5"/>
    <col min="9729" max="9736" width="0" style="5" hidden="1" customWidth="1"/>
    <col min="9737" max="9737" width="3.7109375" style="5" customWidth="1"/>
    <col min="9738" max="9738" width="3.85546875" style="5" customWidth="1"/>
    <col min="9739" max="9739" width="3.7109375" style="5" customWidth="1"/>
    <col min="9740" max="9740" width="12.7109375" style="5" customWidth="1"/>
    <col min="9741" max="9741" width="52.7109375" style="5" customWidth="1"/>
    <col min="9742" max="9745" width="0" style="5" hidden="1" customWidth="1"/>
    <col min="9746" max="9746" width="12.28515625" style="5" customWidth="1"/>
    <col min="9747" max="9747" width="6.42578125" style="5" customWidth="1"/>
    <col min="9748" max="9748" width="12.28515625" style="5" customWidth="1"/>
    <col min="9749" max="9749" width="0" style="5" hidden="1" customWidth="1"/>
    <col min="9750" max="9750" width="3.7109375" style="5" customWidth="1"/>
    <col min="9751" max="9751" width="11.140625" style="5" bestFit="1" customWidth="1"/>
    <col min="9752" max="9753" width="10.5703125" style="5"/>
    <col min="9754" max="9754" width="11.140625" style="5" customWidth="1"/>
    <col min="9755" max="9984" width="10.5703125" style="5"/>
    <col min="9985" max="9992" width="0" style="5" hidden="1" customWidth="1"/>
    <col min="9993" max="9993" width="3.7109375" style="5" customWidth="1"/>
    <col min="9994" max="9994" width="3.85546875" style="5" customWidth="1"/>
    <col min="9995" max="9995" width="3.7109375" style="5" customWidth="1"/>
    <col min="9996" max="9996" width="12.7109375" style="5" customWidth="1"/>
    <col min="9997" max="9997" width="52.7109375" style="5" customWidth="1"/>
    <col min="9998" max="10001" width="0" style="5" hidden="1" customWidth="1"/>
    <col min="10002" max="10002" width="12.28515625" style="5" customWidth="1"/>
    <col min="10003" max="10003" width="6.42578125" style="5" customWidth="1"/>
    <col min="10004" max="10004" width="12.28515625" style="5" customWidth="1"/>
    <col min="10005" max="10005" width="0" style="5" hidden="1" customWidth="1"/>
    <col min="10006" max="10006" width="3.7109375" style="5" customWidth="1"/>
    <col min="10007" max="10007" width="11.140625" style="5" bestFit="1" customWidth="1"/>
    <col min="10008" max="10009" width="10.5703125" style="5"/>
    <col min="10010" max="10010" width="11.140625" style="5" customWidth="1"/>
    <col min="10011" max="10240" width="10.5703125" style="5"/>
    <col min="10241" max="10248" width="0" style="5" hidden="1" customWidth="1"/>
    <col min="10249" max="10249" width="3.7109375" style="5" customWidth="1"/>
    <col min="10250" max="10250" width="3.85546875" style="5" customWidth="1"/>
    <col min="10251" max="10251" width="3.7109375" style="5" customWidth="1"/>
    <col min="10252" max="10252" width="12.7109375" style="5" customWidth="1"/>
    <col min="10253" max="10253" width="52.7109375" style="5" customWidth="1"/>
    <col min="10254" max="10257" width="0" style="5" hidden="1" customWidth="1"/>
    <col min="10258" max="10258" width="12.28515625" style="5" customWidth="1"/>
    <col min="10259" max="10259" width="6.42578125" style="5" customWidth="1"/>
    <col min="10260" max="10260" width="12.28515625" style="5" customWidth="1"/>
    <col min="10261" max="10261" width="0" style="5" hidden="1" customWidth="1"/>
    <col min="10262" max="10262" width="3.7109375" style="5" customWidth="1"/>
    <col min="10263" max="10263" width="11.140625" style="5" bestFit="1" customWidth="1"/>
    <col min="10264" max="10265" width="10.5703125" style="5"/>
    <col min="10266" max="10266" width="11.140625" style="5" customWidth="1"/>
    <col min="10267" max="10496" width="10.5703125" style="5"/>
    <col min="10497" max="10504" width="0" style="5" hidden="1" customWidth="1"/>
    <col min="10505" max="10505" width="3.7109375" style="5" customWidth="1"/>
    <col min="10506" max="10506" width="3.85546875" style="5" customWidth="1"/>
    <col min="10507" max="10507" width="3.7109375" style="5" customWidth="1"/>
    <col min="10508" max="10508" width="12.7109375" style="5" customWidth="1"/>
    <col min="10509" max="10509" width="52.7109375" style="5" customWidth="1"/>
    <col min="10510" max="10513" width="0" style="5" hidden="1" customWidth="1"/>
    <col min="10514" max="10514" width="12.28515625" style="5" customWidth="1"/>
    <col min="10515" max="10515" width="6.42578125" style="5" customWidth="1"/>
    <col min="10516" max="10516" width="12.28515625" style="5" customWidth="1"/>
    <col min="10517" max="10517" width="0" style="5" hidden="1" customWidth="1"/>
    <col min="10518" max="10518" width="3.7109375" style="5" customWidth="1"/>
    <col min="10519" max="10519" width="11.140625" style="5" bestFit="1" customWidth="1"/>
    <col min="10520" max="10521" width="10.5703125" style="5"/>
    <col min="10522" max="10522" width="11.140625" style="5" customWidth="1"/>
    <col min="10523" max="10752" width="10.5703125" style="5"/>
    <col min="10753" max="10760" width="0" style="5" hidden="1" customWidth="1"/>
    <col min="10761" max="10761" width="3.7109375" style="5" customWidth="1"/>
    <col min="10762" max="10762" width="3.85546875" style="5" customWidth="1"/>
    <col min="10763" max="10763" width="3.7109375" style="5" customWidth="1"/>
    <col min="10764" max="10764" width="12.7109375" style="5" customWidth="1"/>
    <col min="10765" max="10765" width="52.7109375" style="5" customWidth="1"/>
    <col min="10766" max="10769" width="0" style="5" hidden="1" customWidth="1"/>
    <col min="10770" max="10770" width="12.28515625" style="5" customWidth="1"/>
    <col min="10771" max="10771" width="6.42578125" style="5" customWidth="1"/>
    <col min="10772" max="10772" width="12.28515625" style="5" customWidth="1"/>
    <col min="10773" max="10773" width="0" style="5" hidden="1" customWidth="1"/>
    <col min="10774" max="10774" width="3.7109375" style="5" customWidth="1"/>
    <col min="10775" max="10775" width="11.140625" style="5" bestFit="1" customWidth="1"/>
    <col min="10776" max="10777" width="10.5703125" style="5"/>
    <col min="10778" max="10778" width="11.140625" style="5" customWidth="1"/>
    <col min="10779" max="11008" width="10.5703125" style="5"/>
    <col min="11009" max="11016" width="0" style="5" hidden="1" customWidth="1"/>
    <col min="11017" max="11017" width="3.7109375" style="5" customWidth="1"/>
    <col min="11018" max="11018" width="3.85546875" style="5" customWidth="1"/>
    <col min="11019" max="11019" width="3.7109375" style="5" customWidth="1"/>
    <col min="11020" max="11020" width="12.7109375" style="5" customWidth="1"/>
    <col min="11021" max="11021" width="52.7109375" style="5" customWidth="1"/>
    <col min="11022" max="11025" width="0" style="5" hidden="1" customWidth="1"/>
    <col min="11026" max="11026" width="12.28515625" style="5" customWidth="1"/>
    <col min="11027" max="11027" width="6.42578125" style="5" customWidth="1"/>
    <col min="11028" max="11028" width="12.28515625" style="5" customWidth="1"/>
    <col min="11029" max="11029" width="0" style="5" hidden="1" customWidth="1"/>
    <col min="11030" max="11030" width="3.7109375" style="5" customWidth="1"/>
    <col min="11031" max="11031" width="11.140625" style="5" bestFit="1" customWidth="1"/>
    <col min="11032" max="11033" width="10.5703125" style="5"/>
    <col min="11034" max="11034" width="11.140625" style="5" customWidth="1"/>
    <col min="11035" max="11264" width="10.5703125" style="5"/>
    <col min="11265" max="11272" width="0" style="5" hidden="1" customWidth="1"/>
    <col min="11273" max="11273" width="3.7109375" style="5" customWidth="1"/>
    <col min="11274" max="11274" width="3.85546875" style="5" customWidth="1"/>
    <col min="11275" max="11275" width="3.7109375" style="5" customWidth="1"/>
    <col min="11276" max="11276" width="12.7109375" style="5" customWidth="1"/>
    <col min="11277" max="11277" width="52.7109375" style="5" customWidth="1"/>
    <col min="11278" max="11281" width="0" style="5" hidden="1" customWidth="1"/>
    <col min="11282" max="11282" width="12.28515625" style="5" customWidth="1"/>
    <col min="11283" max="11283" width="6.42578125" style="5" customWidth="1"/>
    <col min="11284" max="11284" width="12.28515625" style="5" customWidth="1"/>
    <col min="11285" max="11285" width="0" style="5" hidden="1" customWidth="1"/>
    <col min="11286" max="11286" width="3.7109375" style="5" customWidth="1"/>
    <col min="11287" max="11287" width="11.140625" style="5" bestFit="1" customWidth="1"/>
    <col min="11288" max="11289" width="10.5703125" style="5"/>
    <col min="11290" max="11290" width="11.140625" style="5" customWidth="1"/>
    <col min="11291" max="11520" width="10.5703125" style="5"/>
    <col min="11521" max="11528" width="0" style="5" hidden="1" customWidth="1"/>
    <col min="11529" max="11529" width="3.7109375" style="5" customWidth="1"/>
    <col min="11530" max="11530" width="3.85546875" style="5" customWidth="1"/>
    <col min="11531" max="11531" width="3.7109375" style="5" customWidth="1"/>
    <col min="11532" max="11532" width="12.7109375" style="5" customWidth="1"/>
    <col min="11533" max="11533" width="52.7109375" style="5" customWidth="1"/>
    <col min="11534" max="11537" width="0" style="5" hidden="1" customWidth="1"/>
    <col min="11538" max="11538" width="12.28515625" style="5" customWidth="1"/>
    <col min="11539" max="11539" width="6.42578125" style="5" customWidth="1"/>
    <col min="11540" max="11540" width="12.28515625" style="5" customWidth="1"/>
    <col min="11541" max="11541" width="0" style="5" hidden="1" customWidth="1"/>
    <col min="11542" max="11542" width="3.7109375" style="5" customWidth="1"/>
    <col min="11543" max="11543" width="11.140625" style="5" bestFit="1" customWidth="1"/>
    <col min="11544" max="11545" width="10.5703125" style="5"/>
    <col min="11546" max="11546" width="11.140625" style="5" customWidth="1"/>
    <col min="11547" max="11776" width="10.5703125" style="5"/>
    <col min="11777" max="11784" width="0" style="5" hidden="1" customWidth="1"/>
    <col min="11785" max="11785" width="3.7109375" style="5" customWidth="1"/>
    <col min="11786" max="11786" width="3.85546875" style="5" customWidth="1"/>
    <col min="11787" max="11787" width="3.7109375" style="5" customWidth="1"/>
    <col min="11788" max="11788" width="12.7109375" style="5" customWidth="1"/>
    <col min="11789" max="11789" width="52.7109375" style="5" customWidth="1"/>
    <col min="11790" max="11793" width="0" style="5" hidden="1" customWidth="1"/>
    <col min="11794" max="11794" width="12.28515625" style="5" customWidth="1"/>
    <col min="11795" max="11795" width="6.42578125" style="5" customWidth="1"/>
    <col min="11796" max="11796" width="12.28515625" style="5" customWidth="1"/>
    <col min="11797" max="11797" width="0" style="5" hidden="1" customWidth="1"/>
    <col min="11798" max="11798" width="3.7109375" style="5" customWidth="1"/>
    <col min="11799" max="11799" width="11.140625" style="5" bestFit="1" customWidth="1"/>
    <col min="11800" max="11801" width="10.5703125" style="5"/>
    <col min="11802" max="11802" width="11.140625" style="5" customWidth="1"/>
    <col min="11803" max="12032" width="10.5703125" style="5"/>
    <col min="12033" max="12040" width="0" style="5" hidden="1" customWidth="1"/>
    <col min="12041" max="12041" width="3.7109375" style="5" customWidth="1"/>
    <col min="12042" max="12042" width="3.85546875" style="5" customWidth="1"/>
    <col min="12043" max="12043" width="3.7109375" style="5" customWidth="1"/>
    <col min="12044" max="12044" width="12.7109375" style="5" customWidth="1"/>
    <col min="12045" max="12045" width="52.7109375" style="5" customWidth="1"/>
    <col min="12046" max="12049" width="0" style="5" hidden="1" customWidth="1"/>
    <col min="12050" max="12050" width="12.28515625" style="5" customWidth="1"/>
    <col min="12051" max="12051" width="6.42578125" style="5" customWidth="1"/>
    <col min="12052" max="12052" width="12.28515625" style="5" customWidth="1"/>
    <col min="12053" max="12053" width="0" style="5" hidden="1" customWidth="1"/>
    <col min="12054" max="12054" width="3.7109375" style="5" customWidth="1"/>
    <col min="12055" max="12055" width="11.140625" style="5" bestFit="1" customWidth="1"/>
    <col min="12056" max="12057" width="10.5703125" style="5"/>
    <col min="12058" max="12058" width="11.140625" style="5" customWidth="1"/>
    <col min="12059" max="12288" width="10.5703125" style="5"/>
    <col min="12289" max="12296" width="0" style="5" hidden="1" customWidth="1"/>
    <col min="12297" max="12297" width="3.7109375" style="5" customWidth="1"/>
    <col min="12298" max="12298" width="3.85546875" style="5" customWidth="1"/>
    <col min="12299" max="12299" width="3.7109375" style="5" customWidth="1"/>
    <col min="12300" max="12300" width="12.7109375" style="5" customWidth="1"/>
    <col min="12301" max="12301" width="52.7109375" style="5" customWidth="1"/>
    <col min="12302" max="12305" width="0" style="5" hidden="1" customWidth="1"/>
    <col min="12306" max="12306" width="12.28515625" style="5" customWidth="1"/>
    <col min="12307" max="12307" width="6.42578125" style="5" customWidth="1"/>
    <col min="12308" max="12308" width="12.28515625" style="5" customWidth="1"/>
    <col min="12309" max="12309" width="0" style="5" hidden="1" customWidth="1"/>
    <col min="12310" max="12310" width="3.7109375" style="5" customWidth="1"/>
    <col min="12311" max="12311" width="11.140625" style="5" bestFit="1" customWidth="1"/>
    <col min="12312" max="12313" width="10.5703125" style="5"/>
    <col min="12314" max="12314" width="11.140625" style="5" customWidth="1"/>
    <col min="12315" max="12544" width="10.5703125" style="5"/>
    <col min="12545" max="12552" width="0" style="5" hidden="1" customWidth="1"/>
    <col min="12553" max="12553" width="3.7109375" style="5" customWidth="1"/>
    <col min="12554" max="12554" width="3.85546875" style="5" customWidth="1"/>
    <col min="12555" max="12555" width="3.7109375" style="5" customWidth="1"/>
    <col min="12556" max="12556" width="12.7109375" style="5" customWidth="1"/>
    <col min="12557" max="12557" width="52.7109375" style="5" customWidth="1"/>
    <col min="12558" max="12561" width="0" style="5" hidden="1" customWidth="1"/>
    <col min="12562" max="12562" width="12.28515625" style="5" customWidth="1"/>
    <col min="12563" max="12563" width="6.42578125" style="5" customWidth="1"/>
    <col min="12564" max="12564" width="12.28515625" style="5" customWidth="1"/>
    <col min="12565" max="12565" width="0" style="5" hidden="1" customWidth="1"/>
    <col min="12566" max="12566" width="3.7109375" style="5" customWidth="1"/>
    <col min="12567" max="12567" width="11.140625" style="5" bestFit="1" customWidth="1"/>
    <col min="12568" max="12569" width="10.5703125" style="5"/>
    <col min="12570" max="12570" width="11.140625" style="5" customWidth="1"/>
    <col min="12571" max="12800" width="10.5703125" style="5"/>
    <col min="12801" max="12808" width="0" style="5" hidden="1" customWidth="1"/>
    <col min="12809" max="12809" width="3.7109375" style="5" customWidth="1"/>
    <col min="12810" max="12810" width="3.85546875" style="5" customWidth="1"/>
    <col min="12811" max="12811" width="3.7109375" style="5" customWidth="1"/>
    <col min="12812" max="12812" width="12.7109375" style="5" customWidth="1"/>
    <col min="12813" max="12813" width="52.7109375" style="5" customWidth="1"/>
    <col min="12814" max="12817" width="0" style="5" hidden="1" customWidth="1"/>
    <col min="12818" max="12818" width="12.28515625" style="5" customWidth="1"/>
    <col min="12819" max="12819" width="6.42578125" style="5" customWidth="1"/>
    <col min="12820" max="12820" width="12.28515625" style="5" customWidth="1"/>
    <col min="12821" max="12821" width="0" style="5" hidden="1" customWidth="1"/>
    <col min="12822" max="12822" width="3.7109375" style="5" customWidth="1"/>
    <col min="12823" max="12823" width="11.140625" style="5" bestFit="1" customWidth="1"/>
    <col min="12824" max="12825" width="10.5703125" style="5"/>
    <col min="12826" max="12826" width="11.140625" style="5" customWidth="1"/>
    <col min="12827" max="13056" width="10.5703125" style="5"/>
    <col min="13057" max="13064" width="0" style="5" hidden="1" customWidth="1"/>
    <col min="13065" max="13065" width="3.7109375" style="5" customWidth="1"/>
    <col min="13066" max="13066" width="3.85546875" style="5" customWidth="1"/>
    <col min="13067" max="13067" width="3.7109375" style="5" customWidth="1"/>
    <col min="13068" max="13068" width="12.7109375" style="5" customWidth="1"/>
    <col min="13069" max="13069" width="52.7109375" style="5" customWidth="1"/>
    <col min="13070" max="13073" width="0" style="5" hidden="1" customWidth="1"/>
    <col min="13074" max="13074" width="12.28515625" style="5" customWidth="1"/>
    <col min="13075" max="13075" width="6.42578125" style="5" customWidth="1"/>
    <col min="13076" max="13076" width="12.28515625" style="5" customWidth="1"/>
    <col min="13077" max="13077" width="0" style="5" hidden="1" customWidth="1"/>
    <col min="13078" max="13078" width="3.7109375" style="5" customWidth="1"/>
    <col min="13079" max="13079" width="11.140625" style="5" bestFit="1" customWidth="1"/>
    <col min="13080" max="13081" width="10.5703125" style="5"/>
    <col min="13082" max="13082" width="11.140625" style="5" customWidth="1"/>
    <col min="13083" max="13312" width="10.5703125" style="5"/>
    <col min="13313" max="13320" width="0" style="5" hidden="1" customWidth="1"/>
    <col min="13321" max="13321" width="3.7109375" style="5" customWidth="1"/>
    <col min="13322" max="13322" width="3.85546875" style="5" customWidth="1"/>
    <col min="13323" max="13323" width="3.7109375" style="5" customWidth="1"/>
    <col min="13324" max="13324" width="12.7109375" style="5" customWidth="1"/>
    <col min="13325" max="13325" width="52.7109375" style="5" customWidth="1"/>
    <col min="13326" max="13329" width="0" style="5" hidden="1" customWidth="1"/>
    <col min="13330" max="13330" width="12.28515625" style="5" customWidth="1"/>
    <col min="13331" max="13331" width="6.42578125" style="5" customWidth="1"/>
    <col min="13332" max="13332" width="12.28515625" style="5" customWidth="1"/>
    <col min="13333" max="13333" width="0" style="5" hidden="1" customWidth="1"/>
    <col min="13334" max="13334" width="3.7109375" style="5" customWidth="1"/>
    <col min="13335" max="13335" width="11.140625" style="5" bestFit="1" customWidth="1"/>
    <col min="13336" max="13337" width="10.5703125" style="5"/>
    <col min="13338" max="13338" width="11.140625" style="5" customWidth="1"/>
    <col min="13339" max="13568" width="10.5703125" style="5"/>
    <col min="13569" max="13576" width="0" style="5" hidden="1" customWidth="1"/>
    <col min="13577" max="13577" width="3.7109375" style="5" customWidth="1"/>
    <col min="13578" max="13578" width="3.85546875" style="5" customWidth="1"/>
    <col min="13579" max="13579" width="3.7109375" style="5" customWidth="1"/>
    <col min="13580" max="13580" width="12.7109375" style="5" customWidth="1"/>
    <col min="13581" max="13581" width="52.7109375" style="5" customWidth="1"/>
    <col min="13582" max="13585" width="0" style="5" hidden="1" customWidth="1"/>
    <col min="13586" max="13586" width="12.28515625" style="5" customWidth="1"/>
    <col min="13587" max="13587" width="6.42578125" style="5" customWidth="1"/>
    <col min="13588" max="13588" width="12.28515625" style="5" customWidth="1"/>
    <col min="13589" max="13589" width="0" style="5" hidden="1" customWidth="1"/>
    <col min="13590" max="13590" width="3.7109375" style="5" customWidth="1"/>
    <col min="13591" max="13591" width="11.140625" style="5" bestFit="1" customWidth="1"/>
    <col min="13592" max="13593" width="10.5703125" style="5"/>
    <col min="13594" max="13594" width="11.140625" style="5" customWidth="1"/>
    <col min="13595" max="13824" width="10.5703125" style="5"/>
    <col min="13825" max="13832" width="0" style="5" hidden="1" customWidth="1"/>
    <col min="13833" max="13833" width="3.7109375" style="5" customWidth="1"/>
    <col min="13834" max="13834" width="3.85546875" style="5" customWidth="1"/>
    <col min="13835" max="13835" width="3.7109375" style="5" customWidth="1"/>
    <col min="13836" max="13836" width="12.7109375" style="5" customWidth="1"/>
    <col min="13837" max="13837" width="52.7109375" style="5" customWidth="1"/>
    <col min="13838" max="13841" width="0" style="5" hidden="1" customWidth="1"/>
    <col min="13842" max="13842" width="12.28515625" style="5" customWidth="1"/>
    <col min="13843" max="13843" width="6.42578125" style="5" customWidth="1"/>
    <col min="13844" max="13844" width="12.28515625" style="5" customWidth="1"/>
    <col min="13845" max="13845" width="0" style="5" hidden="1" customWidth="1"/>
    <col min="13846" max="13846" width="3.7109375" style="5" customWidth="1"/>
    <col min="13847" max="13847" width="11.140625" style="5" bestFit="1" customWidth="1"/>
    <col min="13848" max="13849" width="10.5703125" style="5"/>
    <col min="13850" max="13850" width="11.140625" style="5" customWidth="1"/>
    <col min="13851" max="14080" width="10.5703125" style="5"/>
    <col min="14081" max="14088" width="0" style="5" hidden="1" customWidth="1"/>
    <col min="14089" max="14089" width="3.7109375" style="5" customWidth="1"/>
    <col min="14090" max="14090" width="3.85546875" style="5" customWidth="1"/>
    <col min="14091" max="14091" width="3.7109375" style="5" customWidth="1"/>
    <col min="14092" max="14092" width="12.7109375" style="5" customWidth="1"/>
    <col min="14093" max="14093" width="52.7109375" style="5" customWidth="1"/>
    <col min="14094" max="14097" width="0" style="5" hidden="1" customWidth="1"/>
    <col min="14098" max="14098" width="12.28515625" style="5" customWidth="1"/>
    <col min="14099" max="14099" width="6.42578125" style="5" customWidth="1"/>
    <col min="14100" max="14100" width="12.28515625" style="5" customWidth="1"/>
    <col min="14101" max="14101" width="0" style="5" hidden="1" customWidth="1"/>
    <col min="14102" max="14102" width="3.7109375" style="5" customWidth="1"/>
    <col min="14103" max="14103" width="11.140625" style="5" bestFit="1" customWidth="1"/>
    <col min="14104" max="14105" width="10.5703125" style="5"/>
    <col min="14106" max="14106" width="11.140625" style="5" customWidth="1"/>
    <col min="14107" max="14336" width="10.5703125" style="5"/>
    <col min="14337" max="14344" width="0" style="5" hidden="1" customWidth="1"/>
    <col min="14345" max="14345" width="3.7109375" style="5" customWidth="1"/>
    <col min="14346" max="14346" width="3.85546875" style="5" customWidth="1"/>
    <col min="14347" max="14347" width="3.7109375" style="5" customWidth="1"/>
    <col min="14348" max="14348" width="12.7109375" style="5" customWidth="1"/>
    <col min="14349" max="14349" width="52.7109375" style="5" customWidth="1"/>
    <col min="14350" max="14353" width="0" style="5" hidden="1" customWidth="1"/>
    <col min="14354" max="14354" width="12.28515625" style="5" customWidth="1"/>
    <col min="14355" max="14355" width="6.42578125" style="5" customWidth="1"/>
    <col min="14356" max="14356" width="12.28515625" style="5" customWidth="1"/>
    <col min="14357" max="14357" width="0" style="5" hidden="1" customWidth="1"/>
    <col min="14358" max="14358" width="3.7109375" style="5" customWidth="1"/>
    <col min="14359" max="14359" width="11.140625" style="5" bestFit="1" customWidth="1"/>
    <col min="14360" max="14361" width="10.5703125" style="5"/>
    <col min="14362" max="14362" width="11.140625" style="5" customWidth="1"/>
    <col min="14363" max="14592" width="10.5703125" style="5"/>
    <col min="14593" max="14600" width="0" style="5" hidden="1" customWidth="1"/>
    <col min="14601" max="14601" width="3.7109375" style="5" customWidth="1"/>
    <col min="14602" max="14602" width="3.85546875" style="5" customWidth="1"/>
    <col min="14603" max="14603" width="3.7109375" style="5" customWidth="1"/>
    <col min="14604" max="14604" width="12.7109375" style="5" customWidth="1"/>
    <col min="14605" max="14605" width="52.7109375" style="5" customWidth="1"/>
    <col min="14606" max="14609" width="0" style="5" hidden="1" customWidth="1"/>
    <col min="14610" max="14610" width="12.28515625" style="5" customWidth="1"/>
    <col min="14611" max="14611" width="6.42578125" style="5" customWidth="1"/>
    <col min="14612" max="14612" width="12.28515625" style="5" customWidth="1"/>
    <col min="14613" max="14613" width="0" style="5" hidden="1" customWidth="1"/>
    <col min="14614" max="14614" width="3.7109375" style="5" customWidth="1"/>
    <col min="14615" max="14615" width="11.140625" style="5" bestFit="1" customWidth="1"/>
    <col min="14616" max="14617" width="10.5703125" style="5"/>
    <col min="14618" max="14618" width="11.140625" style="5" customWidth="1"/>
    <col min="14619" max="14848" width="10.5703125" style="5"/>
    <col min="14849" max="14856" width="0" style="5" hidden="1" customWidth="1"/>
    <col min="14857" max="14857" width="3.7109375" style="5" customWidth="1"/>
    <col min="14858" max="14858" width="3.85546875" style="5" customWidth="1"/>
    <col min="14859" max="14859" width="3.7109375" style="5" customWidth="1"/>
    <col min="14860" max="14860" width="12.7109375" style="5" customWidth="1"/>
    <col min="14861" max="14861" width="52.7109375" style="5" customWidth="1"/>
    <col min="14862" max="14865" width="0" style="5" hidden="1" customWidth="1"/>
    <col min="14866" max="14866" width="12.28515625" style="5" customWidth="1"/>
    <col min="14867" max="14867" width="6.42578125" style="5" customWidth="1"/>
    <col min="14868" max="14868" width="12.28515625" style="5" customWidth="1"/>
    <col min="14869" max="14869" width="0" style="5" hidden="1" customWidth="1"/>
    <col min="14870" max="14870" width="3.7109375" style="5" customWidth="1"/>
    <col min="14871" max="14871" width="11.140625" style="5" bestFit="1" customWidth="1"/>
    <col min="14872" max="14873" width="10.5703125" style="5"/>
    <col min="14874" max="14874" width="11.140625" style="5" customWidth="1"/>
    <col min="14875" max="15104" width="10.5703125" style="5"/>
    <col min="15105" max="15112" width="0" style="5" hidden="1" customWidth="1"/>
    <col min="15113" max="15113" width="3.7109375" style="5" customWidth="1"/>
    <col min="15114" max="15114" width="3.85546875" style="5" customWidth="1"/>
    <col min="15115" max="15115" width="3.7109375" style="5" customWidth="1"/>
    <col min="15116" max="15116" width="12.7109375" style="5" customWidth="1"/>
    <col min="15117" max="15117" width="52.7109375" style="5" customWidth="1"/>
    <col min="15118" max="15121" width="0" style="5" hidden="1" customWidth="1"/>
    <col min="15122" max="15122" width="12.28515625" style="5" customWidth="1"/>
    <col min="15123" max="15123" width="6.42578125" style="5" customWidth="1"/>
    <col min="15124" max="15124" width="12.28515625" style="5" customWidth="1"/>
    <col min="15125" max="15125" width="0" style="5" hidden="1" customWidth="1"/>
    <col min="15126" max="15126" width="3.7109375" style="5" customWidth="1"/>
    <col min="15127" max="15127" width="11.140625" style="5" bestFit="1" customWidth="1"/>
    <col min="15128" max="15129" width="10.5703125" style="5"/>
    <col min="15130" max="15130" width="11.140625" style="5" customWidth="1"/>
    <col min="15131" max="15360" width="10.5703125" style="5"/>
    <col min="15361" max="15368" width="0" style="5" hidden="1" customWidth="1"/>
    <col min="15369" max="15369" width="3.7109375" style="5" customWidth="1"/>
    <col min="15370" max="15370" width="3.85546875" style="5" customWidth="1"/>
    <col min="15371" max="15371" width="3.7109375" style="5" customWidth="1"/>
    <col min="15372" max="15372" width="12.7109375" style="5" customWidth="1"/>
    <col min="15373" max="15373" width="52.7109375" style="5" customWidth="1"/>
    <col min="15374" max="15377" width="0" style="5" hidden="1" customWidth="1"/>
    <col min="15378" max="15378" width="12.28515625" style="5" customWidth="1"/>
    <col min="15379" max="15379" width="6.42578125" style="5" customWidth="1"/>
    <col min="15380" max="15380" width="12.28515625" style="5" customWidth="1"/>
    <col min="15381" max="15381" width="0" style="5" hidden="1" customWidth="1"/>
    <col min="15382" max="15382" width="3.7109375" style="5" customWidth="1"/>
    <col min="15383" max="15383" width="11.140625" style="5" bestFit="1" customWidth="1"/>
    <col min="15384" max="15385" width="10.5703125" style="5"/>
    <col min="15386" max="15386" width="11.140625" style="5" customWidth="1"/>
    <col min="15387" max="15616" width="10.5703125" style="5"/>
    <col min="15617" max="15624" width="0" style="5" hidden="1" customWidth="1"/>
    <col min="15625" max="15625" width="3.7109375" style="5" customWidth="1"/>
    <col min="15626" max="15626" width="3.85546875" style="5" customWidth="1"/>
    <col min="15627" max="15627" width="3.7109375" style="5" customWidth="1"/>
    <col min="15628" max="15628" width="12.7109375" style="5" customWidth="1"/>
    <col min="15629" max="15629" width="52.7109375" style="5" customWidth="1"/>
    <col min="15630" max="15633" width="0" style="5" hidden="1" customWidth="1"/>
    <col min="15634" max="15634" width="12.28515625" style="5" customWidth="1"/>
    <col min="15635" max="15635" width="6.42578125" style="5" customWidth="1"/>
    <col min="15636" max="15636" width="12.28515625" style="5" customWidth="1"/>
    <col min="15637" max="15637" width="0" style="5" hidden="1" customWidth="1"/>
    <col min="15638" max="15638" width="3.7109375" style="5" customWidth="1"/>
    <col min="15639" max="15639" width="11.140625" style="5" bestFit="1" customWidth="1"/>
    <col min="15640" max="15641" width="10.5703125" style="5"/>
    <col min="15642" max="15642" width="11.140625" style="5" customWidth="1"/>
    <col min="15643" max="15872" width="10.5703125" style="5"/>
    <col min="15873" max="15880" width="0" style="5" hidden="1" customWidth="1"/>
    <col min="15881" max="15881" width="3.7109375" style="5" customWidth="1"/>
    <col min="15882" max="15882" width="3.85546875" style="5" customWidth="1"/>
    <col min="15883" max="15883" width="3.7109375" style="5" customWidth="1"/>
    <col min="15884" max="15884" width="12.7109375" style="5" customWidth="1"/>
    <col min="15885" max="15885" width="52.7109375" style="5" customWidth="1"/>
    <col min="15886" max="15889" width="0" style="5" hidden="1" customWidth="1"/>
    <col min="15890" max="15890" width="12.28515625" style="5" customWidth="1"/>
    <col min="15891" max="15891" width="6.42578125" style="5" customWidth="1"/>
    <col min="15892" max="15892" width="12.28515625" style="5" customWidth="1"/>
    <col min="15893" max="15893" width="0" style="5" hidden="1" customWidth="1"/>
    <col min="15894" max="15894" width="3.7109375" style="5" customWidth="1"/>
    <col min="15895" max="15895" width="11.140625" style="5" bestFit="1" customWidth="1"/>
    <col min="15896" max="15897" width="10.5703125" style="5"/>
    <col min="15898" max="15898" width="11.140625" style="5" customWidth="1"/>
    <col min="15899" max="16128" width="10.5703125" style="5"/>
    <col min="16129" max="16136" width="0" style="5" hidden="1" customWidth="1"/>
    <col min="16137" max="16137" width="3.7109375" style="5" customWidth="1"/>
    <col min="16138" max="16138" width="3.85546875" style="5" customWidth="1"/>
    <col min="16139" max="16139" width="3.7109375" style="5" customWidth="1"/>
    <col min="16140" max="16140" width="12.7109375" style="5" customWidth="1"/>
    <col min="16141" max="16141" width="52.7109375" style="5" customWidth="1"/>
    <col min="16142" max="16145" width="0" style="5" hidden="1" customWidth="1"/>
    <col min="16146" max="16146" width="12.28515625" style="5" customWidth="1"/>
    <col min="16147" max="16147" width="6.42578125" style="5" customWidth="1"/>
    <col min="16148" max="16148" width="12.28515625" style="5" customWidth="1"/>
    <col min="16149" max="16149" width="0" style="5" hidden="1" customWidth="1"/>
    <col min="16150" max="16150" width="3.7109375" style="5" customWidth="1"/>
    <col min="16151" max="16151" width="11.140625" style="5" bestFit="1" customWidth="1"/>
    <col min="16152" max="16153" width="10.5703125" style="5"/>
    <col min="16154" max="16154" width="11.140625" style="5" customWidth="1"/>
    <col min="16155" max="16384" width="10.5703125" style="5"/>
  </cols>
  <sheetData>
    <row r="1" spans="1:34" hidden="1">
      <c r="Q1" s="6"/>
      <c r="R1" s="6"/>
    </row>
    <row r="2" spans="1:34" hidden="1">
      <c r="U2" s="6"/>
    </row>
    <row r="3" spans="1:34" hidden="1"/>
    <row r="4" spans="1:34">
      <c r="J4" s="26"/>
      <c r="K4" s="26"/>
      <c r="L4" s="7"/>
      <c r="M4" s="7"/>
      <c r="N4" s="7"/>
      <c r="O4" s="7"/>
      <c r="P4" s="7"/>
      <c r="Q4" s="7"/>
      <c r="R4" s="7"/>
      <c r="S4" s="7"/>
      <c r="T4" s="7"/>
      <c r="U4" s="7"/>
    </row>
    <row r="5" spans="1:34">
      <c r="J5" s="26"/>
      <c r="K5" s="26"/>
      <c r="L5" s="76" t="s">
        <v>0</v>
      </c>
      <c r="M5" s="76"/>
      <c r="N5" s="76"/>
      <c r="O5" s="76"/>
      <c r="P5" s="76"/>
      <c r="Q5" s="76"/>
      <c r="R5" s="76"/>
      <c r="S5" s="76"/>
      <c r="T5" s="76"/>
      <c r="U5" s="8"/>
    </row>
    <row r="6" spans="1:34">
      <c r="J6" s="26"/>
      <c r="K6" s="26"/>
      <c r="L6" s="7"/>
      <c r="M6" s="7"/>
      <c r="N6" s="7"/>
      <c r="O6" s="27"/>
      <c r="P6" s="27"/>
      <c r="Q6" s="27"/>
      <c r="R6" s="27"/>
      <c r="S6" s="27"/>
      <c r="T6" s="27"/>
      <c r="U6" s="27"/>
      <c r="V6" s="7"/>
    </row>
    <row r="7" spans="1:34" s="10" customFormat="1" ht="45">
      <c r="A7" s="9"/>
      <c r="B7" s="9"/>
      <c r="C7" s="9"/>
      <c r="D7" s="9"/>
      <c r="E7" s="9"/>
      <c r="F7" s="9"/>
      <c r="G7" s="9"/>
      <c r="H7" s="9"/>
      <c r="L7" s="11"/>
      <c r="M7" s="59" t="s">
        <v>1</v>
      </c>
      <c r="N7" s="60"/>
      <c r="O7" s="77" t="str">
        <f>IF(NameOrPr_ch="",IF(NameOrPr="","",NameOrPr),NameOrPr_ch)</f>
        <v>Региональная служба по тарифам Ростовской области</v>
      </c>
      <c r="P7" s="77"/>
      <c r="Q7" s="77"/>
      <c r="R7" s="77"/>
      <c r="S7" s="77"/>
      <c r="T7" s="77"/>
      <c r="U7" s="12"/>
      <c r="V7" s="12"/>
      <c r="W7" s="13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</row>
    <row r="8" spans="1:34" s="10" customFormat="1" ht="18.75">
      <c r="A8" s="9"/>
      <c r="B8" s="9"/>
      <c r="C8" s="9"/>
      <c r="D8" s="9"/>
      <c r="E8" s="9"/>
      <c r="F8" s="9"/>
      <c r="G8" s="9"/>
      <c r="H8" s="9"/>
      <c r="L8" s="11"/>
      <c r="M8" s="59" t="s">
        <v>2</v>
      </c>
      <c r="N8" s="60"/>
      <c r="O8" s="77" t="str">
        <f>IF(datePr_ch="",IF(datePr="","",datePr),datePr_ch)</f>
        <v>22.11.2022</v>
      </c>
      <c r="P8" s="77"/>
      <c r="Q8" s="77"/>
      <c r="R8" s="77"/>
      <c r="S8" s="77"/>
      <c r="T8" s="77"/>
      <c r="U8" s="12"/>
      <c r="V8" s="12"/>
      <c r="W8" s="13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</row>
    <row r="9" spans="1:34" s="10" customFormat="1" ht="18.75">
      <c r="A9" s="9"/>
      <c r="B9" s="9"/>
      <c r="C9" s="9"/>
      <c r="D9" s="9"/>
      <c r="E9" s="9"/>
      <c r="F9" s="9"/>
      <c r="G9" s="9"/>
      <c r="H9" s="9"/>
      <c r="L9" s="14"/>
      <c r="M9" s="59" t="s">
        <v>3</v>
      </c>
      <c r="N9" s="60"/>
      <c r="O9" s="77" t="str">
        <f>IF(numberPr_ch="",IF(numberPr="","",numberPr),numberPr_ch)</f>
        <v>65/21</v>
      </c>
      <c r="P9" s="77"/>
      <c r="Q9" s="77"/>
      <c r="R9" s="77"/>
      <c r="S9" s="77"/>
      <c r="T9" s="77"/>
      <c r="U9" s="12"/>
      <c r="V9" s="12"/>
      <c r="W9" s="13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</row>
    <row r="10" spans="1:34" s="10" customFormat="1" ht="30">
      <c r="A10" s="9"/>
      <c r="B10" s="9"/>
      <c r="C10" s="9"/>
      <c r="D10" s="9"/>
      <c r="E10" s="9"/>
      <c r="F10" s="9"/>
      <c r="G10" s="9"/>
      <c r="H10" s="9"/>
      <c r="L10" s="14"/>
      <c r="M10" s="59" t="s">
        <v>4</v>
      </c>
      <c r="N10" s="60"/>
      <c r="O10" s="77" t="str">
        <f>IF(IstPub_ch="",IF(IstPub="","",IstPub),IstPub_ch)</f>
        <v>Официальный портал правовой информации Ростовской области</v>
      </c>
      <c r="P10" s="77"/>
      <c r="Q10" s="77"/>
      <c r="R10" s="77"/>
      <c r="S10" s="77"/>
      <c r="T10" s="77"/>
      <c r="U10" s="12"/>
      <c r="V10" s="12"/>
      <c r="W10" s="13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</row>
    <row r="11" spans="1:34" s="10" customFormat="1" ht="15" hidden="1">
      <c r="A11" s="9"/>
      <c r="B11" s="9"/>
      <c r="C11" s="9"/>
      <c r="D11" s="9"/>
      <c r="E11" s="9"/>
      <c r="F11" s="9"/>
      <c r="G11" s="9"/>
      <c r="H11" s="9"/>
      <c r="L11" s="78"/>
      <c r="M11" s="78"/>
      <c r="N11" s="15"/>
      <c r="O11" s="12"/>
      <c r="P11" s="12"/>
      <c r="Q11" s="12"/>
      <c r="R11" s="12"/>
      <c r="S11" s="12"/>
      <c r="T11" s="12"/>
      <c r="U11" s="16" t="s">
        <v>5</v>
      </c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</row>
    <row r="12" spans="1:34">
      <c r="J12" s="26"/>
      <c r="K12" s="26"/>
      <c r="L12" s="7"/>
      <c r="M12" s="7"/>
      <c r="N12" s="7"/>
      <c r="O12" s="71"/>
      <c r="P12" s="71"/>
      <c r="Q12" s="71"/>
      <c r="R12" s="71"/>
      <c r="S12" s="71"/>
      <c r="T12" s="71"/>
      <c r="U12" s="71"/>
    </row>
    <row r="13" spans="1:34">
      <c r="J13" s="26"/>
      <c r="K13" s="26"/>
      <c r="L13" s="72" t="s">
        <v>6</v>
      </c>
      <c r="M13" s="72"/>
      <c r="N13" s="72"/>
      <c r="O13" s="72"/>
      <c r="P13" s="72"/>
      <c r="Q13" s="72"/>
      <c r="R13" s="72"/>
      <c r="S13" s="72"/>
      <c r="T13" s="72"/>
      <c r="U13" s="72"/>
      <c r="V13" s="72"/>
      <c r="W13" s="72" t="s">
        <v>7</v>
      </c>
    </row>
    <row r="14" spans="1:34" ht="15">
      <c r="J14" s="26"/>
      <c r="K14" s="26"/>
      <c r="L14" s="72" t="s">
        <v>8</v>
      </c>
      <c r="M14" s="72" t="s">
        <v>9</v>
      </c>
      <c r="N14" s="32"/>
      <c r="O14" s="73" t="s">
        <v>10</v>
      </c>
      <c r="P14" s="73"/>
      <c r="Q14" s="73"/>
      <c r="R14" s="73"/>
      <c r="S14" s="73"/>
      <c r="T14" s="73"/>
      <c r="U14" s="72" t="s">
        <v>11</v>
      </c>
      <c r="V14" s="74" t="s">
        <v>12</v>
      </c>
      <c r="W14" s="72"/>
    </row>
    <row r="15" spans="1:34">
      <c r="J15" s="26"/>
      <c r="K15" s="26"/>
      <c r="L15" s="72"/>
      <c r="M15" s="72"/>
      <c r="N15" s="32"/>
      <c r="O15" s="75" t="s">
        <v>13</v>
      </c>
      <c r="P15" s="75" t="s">
        <v>14</v>
      </c>
      <c r="Q15" s="75"/>
      <c r="R15" s="68" t="s">
        <v>15</v>
      </c>
      <c r="S15" s="68"/>
      <c r="T15" s="68"/>
      <c r="U15" s="72"/>
      <c r="V15" s="74"/>
      <c r="W15" s="72"/>
    </row>
    <row r="16" spans="1:34" ht="45">
      <c r="J16" s="26"/>
      <c r="K16" s="26"/>
      <c r="L16" s="72"/>
      <c r="M16" s="72"/>
      <c r="N16" s="32"/>
      <c r="O16" s="75"/>
      <c r="P16" s="33" t="s">
        <v>16</v>
      </c>
      <c r="Q16" s="33" t="s">
        <v>17</v>
      </c>
      <c r="R16" s="34" t="s">
        <v>18</v>
      </c>
      <c r="S16" s="69" t="s">
        <v>19</v>
      </c>
      <c r="T16" s="69"/>
      <c r="U16" s="72"/>
      <c r="V16" s="74"/>
      <c r="W16" s="72"/>
    </row>
    <row r="17" spans="1:36">
      <c r="J17" s="26"/>
      <c r="K17" s="28">
        <v>1</v>
      </c>
      <c r="L17" s="35" t="s">
        <v>20</v>
      </c>
      <c r="M17" s="35" t="s">
        <v>21</v>
      </c>
      <c r="N17" s="36" t="str">
        <f ca="1">OFFSET(N17,0,-1)</f>
        <v>2</v>
      </c>
      <c r="O17" s="37">
        <f ca="1">OFFSET(O17,0,-1)+1</f>
        <v>3</v>
      </c>
      <c r="P17" s="37">
        <f ca="1">OFFSET(P17,0,-1)+1</f>
        <v>4</v>
      </c>
      <c r="Q17" s="37">
        <f ca="1">OFFSET(Q17,0,-1)+1</f>
        <v>5</v>
      </c>
      <c r="R17" s="37">
        <f ca="1">OFFSET(R17,0,-1)+1</f>
        <v>6</v>
      </c>
      <c r="S17" s="70">
        <f ca="1">OFFSET(S17,0,-1)+1</f>
        <v>7</v>
      </c>
      <c r="T17" s="70"/>
      <c r="U17" s="37">
        <f ca="1">OFFSET(U17,0,-2)+1</f>
        <v>8</v>
      </c>
      <c r="V17" s="36">
        <f ca="1">OFFSET(V17,0,-1)</f>
        <v>8</v>
      </c>
      <c r="W17" s="37">
        <f ca="1">OFFSET(W17,0,-1)+1</f>
        <v>9</v>
      </c>
    </row>
    <row r="18" spans="1:36" ht="49.5" customHeight="1">
      <c r="A18" s="65">
        <v>1</v>
      </c>
      <c r="B18" s="17"/>
      <c r="C18" s="17"/>
      <c r="D18" s="17"/>
      <c r="E18" s="18"/>
      <c r="F18" s="19"/>
      <c r="G18" s="19"/>
      <c r="H18" s="19"/>
      <c r="I18" s="20"/>
      <c r="J18" s="29"/>
      <c r="K18" s="29"/>
      <c r="L18" s="38" t="s">
        <v>39</v>
      </c>
      <c r="M18" s="39" t="s">
        <v>22</v>
      </c>
      <c r="N18" s="40"/>
      <c r="O18" s="64" t="str">
        <f>IF('[1]Перечень тарифов'!J21="","","" &amp; '[1]Перечень тарифов'!J21 &amp; "")</f>
        <v xml:space="preserve">Корректировка долгосрочных тарифов на тепловую энергию, поставляемую АО «Теплокоммунэнерго» потребителям, другим теплоснабжающим организациям города Ростова-на-Дону, на 2023 год
</v>
      </c>
      <c r="P18" s="64"/>
      <c r="Q18" s="64"/>
      <c r="R18" s="64"/>
      <c r="S18" s="64"/>
      <c r="T18" s="64"/>
      <c r="U18" s="64"/>
      <c r="V18" s="64"/>
      <c r="W18" s="41" t="s">
        <v>23</v>
      </c>
      <c r="Y18" s="21"/>
      <c r="Z18" s="21" t="str">
        <f t="shared" ref="Z18:Z28" si="0">IF(M18="","",M18 )</f>
        <v>Наименование тарифа</v>
      </c>
      <c r="AA18" s="21"/>
      <c r="AB18" s="21"/>
      <c r="AC18" s="21"/>
      <c r="AI18" s="1"/>
      <c r="AJ18" s="1"/>
    </row>
    <row r="19" spans="1:36" hidden="1">
      <c r="A19" s="65"/>
      <c r="B19" s="65">
        <v>1</v>
      </c>
      <c r="C19" s="17"/>
      <c r="D19" s="17"/>
      <c r="E19" s="19"/>
      <c r="F19" s="19"/>
      <c r="G19" s="19"/>
      <c r="H19" s="19"/>
      <c r="I19" s="22"/>
      <c r="J19" s="30"/>
      <c r="K19" s="7"/>
      <c r="L19" s="38" t="e">
        <f ca="1">mergeValue(A19) &amp;"."&amp; mergeValue(B19)</f>
        <v>#NAME?</v>
      </c>
      <c r="M19" s="42"/>
      <c r="N19" s="40"/>
      <c r="O19" s="64"/>
      <c r="P19" s="64"/>
      <c r="Q19" s="64"/>
      <c r="R19" s="64"/>
      <c r="S19" s="64"/>
      <c r="T19" s="64"/>
      <c r="U19" s="64"/>
      <c r="V19" s="64"/>
      <c r="W19" s="41"/>
      <c r="Y19" s="21"/>
      <c r="Z19" s="21" t="str">
        <f t="shared" si="0"/>
        <v/>
      </c>
      <c r="AA19" s="21"/>
      <c r="AB19" s="21"/>
      <c r="AC19" s="21"/>
      <c r="AI19" s="1"/>
      <c r="AJ19" s="1"/>
    </row>
    <row r="20" spans="1:36" hidden="1">
      <c r="A20" s="65"/>
      <c r="B20" s="65"/>
      <c r="C20" s="65">
        <v>1</v>
      </c>
      <c r="D20" s="17"/>
      <c r="E20" s="19"/>
      <c r="F20" s="19"/>
      <c r="G20" s="19"/>
      <c r="H20" s="19"/>
      <c r="I20" s="23"/>
      <c r="J20" s="30"/>
      <c r="K20" s="7"/>
      <c r="L20" s="38" t="e">
        <f ca="1">mergeValue(A20) &amp;"."&amp; mergeValue(B20)&amp;"."&amp; mergeValue(C20)</f>
        <v>#NAME?</v>
      </c>
      <c r="M20" s="43"/>
      <c r="N20" s="40"/>
      <c r="O20" s="64"/>
      <c r="P20" s="64"/>
      <c r="Q20" s="64"/>
      <c r="R20" s="64"/>
      <c r="S20" s="64"/>
      <c r="T20" s="64"/>
      <c r="U20" s="64"/>
      <c r="V20" s="64"/>
      <c r="W20" s="41"/>
      <c r="Y20" s="21"/>
      <c r="Z20" s="21" t="str">
        <f t="shared" si="0"/>
        <v/>
      </c>
      <c r="AA20" s="21"/>
      <c r="AB20" s="21"/>
      <c r="AC20" s="21"/>
      <c r="AI20" s="1"/>
      <c r="AJ20" s="1"/>
    </row>
    <row r="21" spans="1:36" hidden="1">
      <c r="A21" s="65"/>
      <c r="B21" s="65"/>
      <c r="C21" s="65"/>
      <c r="D21" s="65">
        <v>1</v>
      </c>
      <c r="E21" s="19"/>
      <c r="F21" s="19"/>
      <c r="G21" s="19"/>
      <c r="H21" s="19"/>
      <c r="I21" s="23"/>
      <c r="J21" s="30"/>
      <c r="K21" s="7"/>
      <c r="L21" s="38" t="e">
        <f ca="1">mergeValue(A21) &amp;"."&amp; mergeValue(B21)&amp;"."&amp; mergeValue(C21)&amp;"."&amp; mergeValue(D21)</f>
        <v>#NAME?</v>
      </c>
      <c r="M21" s="44"/>
      <c r="N21" s="40"/>
      <c r="O21" s="64"/>
      <c r="P21" s="64"/>
      <c r="Q21" s="64"/>
      <c r="R21" s="64"/>
      <c r="S21" s="64"/>
      <c r="T21" s="64"/>
      <c r="U21" s="64"/>
      <c r="V21" s="64"/>
      <c r="W21" s="41"/>
      <c r="Y21" s="21"/>
      <c r="Z21" s="21" t="str">
        <f t="shared" si="0"/>
        <v/>
      </c>
      <c r="AA21" s="21"/>
      <c r="AB21" s="21"/>
      <c r="AC21" s="21"/>
      <c r="AI21" s="1"/>
      <c r="AJ21" s="1"/>
    </row>
    <row r="22" spans="1:36" ht="42.75" customHeight="1">
      <c r="A22" s="65"/>
      <c r="B22" s="65"/>
      <c r="C22" s="65"/>
      <c r="D22" s="65"/>
      <c r="E22" s="65">
        <v>1</v>
      </c>
      <c r="F22" s="19"/>
      <c r="G22" s="19"/>
      <c r="H22" s="17">
        <v>1</v>
      </c>
      <c r="I22" s="65">
        <v>1</v>
      </c>
      <c r="J22" s="19"/>
      <c r="K22" s="19"/>
      <c r="L22" s="38" t="s">
        <v>40</v>
      </c>
      <c r="M22" s="45" t="s">
        <v>24</v>
      </c>
      <c r="N22" s="40"/>
      <c r="O22" s="66" t="s">
        <v>25</v>
      </c>
      <c r="P22" s="66"/>
      <c r="Q22" s="66"/>
      <c r="R22" s="66"/>
      <c r="S22" s="66"/>
      <c r="T22" s="66"/>
      <c r="U22" s="66"/>
      <c r="V22" s="66"/>
      <c r="W22" s="41" t="s">
        <v>26</v>
      </c>
      <c r="Y22" s="21"/>
      <c r="Z22" s="21" t="str">
        <f t="shared" si="0"/>
        <v>Схема подключения теплопотребляющей установки к коллектору источника тепловой энергии</v>
      </c>
      <c r="AA22" s="21"/>
      <c r="AB22" s="21"/>
      <c r="AC22" s="21"/>
      <c r="AI22" s="1"/>
      <c r="AJ22" s="1"/>
    </row>
    <row r="23" spans="1:36" ht="51" customHeight="1">
      <c r="A23" s="65"/>
      <c r="B23" s="65"/>
      <c r="C23" s="65"/>
      <c r="D23" s="65"/>
      <c r="E23" s="65"/>
      <c r="F23" s="65">
        <v>1</v>
      </c>
      <c r="G23" s="17"/>
      <c r="H23" s="17"/>
      <c r="I23" s="65"/>
      <c r="J23" s="65">
        <v>1</v>
      </c>
      <c r="K23" s="17"/>
      <c r="L23" s="38" t="s">
        <v>41</v>
      </c>
      <c r="M23" s="46" t="s">
        <v>27</v>
      </c>
      <c r="N23" s="40"/>
      <c r="O23" s="66" t="s">
        <v>25</v>
      </c>
      <c r="P23" s="66"/>
      <c r="Q23" s="66"/>
      <c r="R23" s="66"/>
      <c r="S23" s="66"/>
      <c r="T23" s="66"/>
      <c r="U23" s="66"/>
      <c r="V23" s="66"/>
      <c r="W23" s="41" t="s">
        <v>28</v>
      </c>
      <c r="Y23" s="21"/>
      <c r="Z23" s="21" t="str">
        <f t="shared" si="0"/>
        <v>Группа потребителей</v>
      </c>
      <c r="AA23" s="21"/>
      <c r="AB23" s="21"/>
      <c r="AC23" s="21"/>
      <c r="AI23" s="1"/>
      <c r="AJ23" s="1"/>
    </row>
    <row r="24" spans="1:36" ht="41.25" customHeight="1">
      <c r="A24" s="65"/>
      <c r="B24" s="65"/>
      <c r="C24" s="65"/>
      <c r="D24" s="65"/>
      <c r="E24" s="65"/>
      <c r="F24" s="65"/>
      <c r="G24" s="17">
        <v>1</v>
      </c>
      <c r="H24" s="17"/>
      <c r="I24" s="65"/>
      <c r="J24" s="65"/>
      <c r="K24" s="17">
        <v>1</v>
      </c>
      <c r="L24" s="38" t="s">
        <v>42</v>
      </c>
      <c r="M24" s="47" t="s">
        <v>29</v>
      </c>
      <c r="N24" s="40"/>
      <c r="O24" s="58">
        <v>2537.4299999999998</v>
      </c>
      <c r="P24" s="48"/>
      <c r="Q24" s="49"/>
      <c r="R24" s="67" t="s">
        <v>30</v>
      </c>
      <c r="S24" s="61" t="s">
        <v>31</v>
      </c>
      <c r="T24" s="67" t="s">
        <v>32</v>
      </c>
      <c r="U24" s="61" t="s">
        <v>33</v>
      </c>
      <c r="V24" s="48"/>
      <c r="W24" s="62" t="s">
        <v>34</v>
      </c>
      <c r="X24" s="1" t="e">
        <f ca="1">strCheckDate(O25:V25)</f>
        <v>#NAME?</v>
      </c>
      <c r="Y24" s="21"/>
      <c r="Z24" s="21" t="str">
        <f t="shared" si="0"/>
        <v>вода</v>
      </c>
      <c r="AA24" s="21"/>
      <c r="AB24" s="21"/>
      <c r="AC24" s="21"/>
      <c r="AI24" s="1"/>
      <c r="AJ24" s="1"/>
    </row>
    <row r="25" spans="1:36" ht="11.25" hidden="1">
      <c r="A25" s="65"/>
      <c r="B25" s="65"/>
      <c r="C25" s="65"/>
      <c r="D25" s="65"/>
      <c r="E25" s="65"/>
      <c r="F25" s="65"/>
      <c r="G25" s="17"/>
      <c r="H25" s="17"/>
      <c r="I25" s="65"/>
      <c r="J25" s="65"/>
      <c r="K25" s="17"/>
      <c r="L25" s="50"/>
      <c r="M25" s="40"/>
      <c r="N25" s="40"/>
      <c r="O25" s="48"/>
      <c r="P25" s="48"/>
      <c r="Q25" s="51" t="str">
        <f>R24 &amp; "-" &amp; T24</f>
        <v>01.12.2022-31.12.2023</v>
      </c>
      <c r="R25" s="67"/>
      <c r="S25" s="61"/>
      <c r="T25" s="67"/>
      <c r="U25" s="61"/>
      <c r="V25" s="48"/>
      <c r="W25" s="62"/>
      <c r="Y25" s="21"/>
      <c r="Z25" s="21" t="str">
        <f t="shared" si="0"/>
        <v/>
      </c>
      <c r="AA25" s="21"/>
      <c r="AB25" s="21"/>
      <c r="AC25" s="21"/>
      <c r="AI25" s="1"/>
      <c r="AJ25" s="1"/>
    </row>
    <row r="26" spans="1:36" ht="11.25">
      <c r="A26" s="65"/>
      <c r="B26" s="65"/>
      <c r="C26" s="65"/>
      <c r="D26" s="65"/>
      <c r="E26" s="65"/>
      <c r="F26" s="65"/>
      <c r="G26" s="19"/>
      <c r="H26" s="17"/>
      <c r="I26" s="65"/>
      <c r="J26" s="65"/>
      <c r="K26" s="19"/>
      <c r="L26" s="52"/>
      <c r="M26" s="53" t="s">
        <v>35</v>
      </c>
      <c r="N26" s="54"/>
      <c r="O26" s="54"/>
      <c r="P26" s="54"/>
      <c r="Q26" s="54"/>
      <c r="R26" s="54"/>
      <c r="S26" s="54"/>
      <c r="T26" s="54"/>
      <c r="U26" s="54"/>
      <c r="V26" s="54"/>
      <c r="W26" s="62"/>
      <c r="Y26" s="21"/>
      <c r="Z26" s="21" t="str">
        <f t="shared" si="0"/>
        <v>Добавить вид теплоносителя (параметры теплоносителя)</v>
      </c>
      <c r="AA26" s="21"/>
      <c r="AB26" s="21"/>
      <c r="AC26" s="21"/>
      <c r="AI26" s="1"/>
      <c r="AJ26" s="1"/>
    </row>
    <row r="27" spans="1:36" ht="11.25">
      <c r="A27" s="65"/>
      <c r="B27" s="65"/>
      <c r="C27" s="65"/>
      <c r="D27" s="65"/>
      <c r="E27" s="65"/>
      <c r="F27" s="19"/>
      <c r="G27" s="19"/>
      <c r="H27" s="17"/>
      <c r="I27" s="65"/>
      <c r="J27" s="19"/>
      <c r="K27" s="19"/>
      <c r="L27" s="52"/>
      <c r="M27" s="55" t="s">
        <v>36</v>
      </c>
      <c r="N27" s="54"/>
      <c r="O27" s="54"/>
      <c r="P27" s="54"/>
      <c r="Q27" s="54"/>
      <c r="R27" s="54"/>
      <c r="S27" s="54"/>
      <c r="T27" s="54"/>
      <c r="U27" s="56"/>
      <c r="V27" s="54"/>
      <c r="W27" s="56"/>
      <c r="Y27" s="21"/>
      <c r="Z27" s="21" t="str">
        <f t="shared" si="0"/>
        <v>Добавить группу потребителей</v>
      </c>
      <c r="AA27" s="21"/>
      <c r="AB27" s="21"/>
      <c r="AC27" s="21"/>
      <c r="AI27" s="1"/>
      <c r="AJ27" s="1"/>
    </row>
    <row r="28" spans="1:36">
      <c r="A28" s="65"/>
      <c r="B28" s="65"/>
      <c r="C28" s="65"/>
      <c r="D28" s="65"/>
      <c r="E28" s="24"/>
      <c r="F28" s="19"/>
      <c r="G28" s="19"/>
      <c r="H28" s="19"/>
      <c r="I28" s="29"/>
      <c r="J28" s="31"/>
      <c r="K28" s="29"/>
      <c r="L28" s="52"/>
      <c r="M28" s="57" t="s">
        <v>37</v>
      </c>
      <c r="N28" s="54"/>
      <c r="O28" s="54"/>
      <c r="P28" s="54"/>
      <c r="Q28" s="54"/>
      <c r="R28" s="54"/>
      <c r="S28" s="54"/>
      <c r="T28" s="54"/>
      <c r="U28" s="56"/>
      <c r="V28" s="54"/>
      <c r="W28" s="56"/>
      <c r="Y28" s="21"/>
      <c r="Z28" s="21" t="str">
        <f t="shared" si="0"/>
        <v>Добавить схему подключения</v>
      </c>
      <c r="AA28" s="21"/>
      <c r="AB28" s="21"/>
      <c r="AC28" s="21"/>
      <c r="AI28" s="1"/>
      <c r="AJ28" s="1"/>
    </row>
    <row r="29" spans="1:36" ht="11.2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</row>
    <row r="30" spans="1:36">
      <c r="L30" s="25">
        <v>1</v>
      </c>
      <c r="M30" s="63" t="s">
        <v>38</v>
      </c>
      <c r="N30" s="63"/>
      <c r="O30" s="63"/>
      <c r="P30" s="63"/>
      <c r="Q30" s="63"/>
      <c r="R30" s="63"/>
      <c r="S30" s="63"/>
      <c r="T30" s="63"/>
      <c r="U30" s="63"/>
      <c r="V30" s="63"/>
      <c r="W30" s="63"/>
    </row>
  </sheetData>
  <mergeCells count="39">
    <mergeCell ref="L11:M11"/>
    <mergeCell ref="L5:T5"/>
    <mergeCell ref="O7:T7"/>
    <mergeCell ref="O8:T8"/>
    <mergeCell ref="O9:T9"/>
    <mergeCell ref="O10:T10"/>
    <mergeCell ref="O12:U12"/>
    <mergeCell ref="L13:V13"/>
    <mergeCell ref="W13:W16"/>
    <mergeCell ref="L14:L16"/>
    <mergeCell ref="M14:M16"/>
    <mergeCell ref="O14:T14"/>
    <mergeCell ref="U14:U16"/>
    <mergeCell ref="V14:V16"/>
    <mergeCell ref="O15:O16"/>
    <mergeCell ref="P15:Q15"/>
    <mergeCell ref="R15:T15"/>
    <mergeCell ref="S16:T16"/>
    <mergeCell ref="S17:T17"/>
    <mergeCell ref="A18:A28"/>
    <mergeCell ref="O18:V18"/>
    <mergeCell ref="B19:B28"/>
    <mergeCell ref="O19:V19"/>
    <mergeCell ref="C20:C28"/>
    <mergeCell ref="O20:V20"/>
    <mergeCell ref="D21:D28"/>
    <mergeCell ref="U24:U25"/>
    <mergeCell ref="W24:W26"/>
    <mergeCell ref="M30:W30"/>
    <mergeCell ref="O21:V21"/>
    <mergeCell ref="E22:E27"/>
    <mergeCell ref="I22:I27"/>
    <mergeCell ref="O22:V22"/>
    <mergeCell ref="F23:F26"/>
    <mergeCell ref="J23:J26"/>
    <mergeCell ref="O23:V23"/>
    <mergeCell ref="R24:R25"/>
    <mergeCell ref="S24:S25"/>
    <mergeCell ref="T24:T2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2022-11-23T13:21:50Z</dcterms:modified>
</cp:coreProperties>
</file>