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W24" i="1"/>
  <c r="X23" i="1"/>
  <c r="L18" i="1"/>
  <c r="L17" i="1"/>
  <c r="M17" i="1" s="1"/>
  <c r="N17" i="1" s="1"/>
  <c r="O17" i="1" s="1"/>
  <c r="P17" i="1" s="1"/>
  <c r="R17" i="1" s="1"/>
  <c r="S17" i="1" s="1"/>
  <c r="T17" i="1" s="1"/>
  <c r="L9" i="1"/>
  <c r="J9" i="1"/>
  <c r="L8" i="1"/>
  <c r="J8" i="1"/>
  <c r="I21" i="1"/>
  <c r="I19" i="1"/>
  <c r="V23" i="1"/>
  <c r="I20" i="1"/>
  <c r="U24" i="1"/>
</calcChain>
</file>

<file path=xl/sharedStrings.xml><?xml version="1.0" encoding="utf-8"?>
<sst xmlns="http://schemas.openxmlformats.org/spreadsheetml/2006/main" count="38" uniqueCount="36">
  <si>
    <t>Форма 4.10.2 Информация о предложении величин тарифов на тепловую энергию, поддержанию резервной тепловой мощности1</t>
  </si>
  <si>
    <t>dp</t>
  </si>
  <si>
    <t>1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</si>
  <si>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</si>
  <si>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</si>
  <si>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</si>
  <si>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</si>
  <si>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</si>
  <si>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</si>
  <si>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</si>
  <si>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Ставка за содержание тепловой мощности, тыс. руб./Гкал/ч/мес.</t>
  </si>
  <si>
    <t>Период действия</t>
  </si>
  <si>
    <t>дата начала</t>
  </si>
  <si>
    <t>дата окончания</t>
  </si>
  <si>
    <t>2</t>
  </si>
  <si>
    <t>Наименование тарифа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</si>
  <si>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</si>
  <si>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Схема подключения теплопотребляющей установки к коллектору источника тепловой энергии</t>
  </si>
  <si>
    <t>без дифференциации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</si>
  <si>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мощности.
Значение выбирается из перечня: Без дифференциации; к коллектору источника тепловой энергии; к тепловой сети без дополнительного преобразования на тепловых пунктах, эксплуатируемых теплоснабжающей организацией;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</si>
  <si>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Группа потребителей</t>
  </si>
  <si>
    <t>бюджетные организации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</si>
  <si>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</si>
  <si>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</si>
  <si>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01.01.2023</t>
  </si>
  <si>
    <t>да</t>
  </si>
  <si>
    <t>31.12.2023</t>
  </si>
  <si>
    <t>нет</t>
  </si>
  <si>
    <t>В колонке «Параметр дифференциации тарифов» указывается вид теплоносителя.
Значение выбирается из перечня: вода; пар; отборный пар, 1.2-2.5 кг/см2; отборный пар, 2.5-7 кг/см2; отборный пар, 7-13 кг/см2; отборный пар, &gt; 13 кг/см2; острый и редуцированный пар; горячая вода в системе централизованного теплоснабжения на отопление; горячая вода в системе централизованного теплоснабжения на горячее водоснабжение; прочее.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</si>
  <si>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</si>
  <si>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</si>
  <si>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Добавить схему подключения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</si>
  <si>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
По данной форме размещается в том числе информация о предложении об установлении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</si>
  <si>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1.1.1.1.1.</t>
  </si>
  <si>
    <t>1.1.1.1.1.1.</t>
  </si>
  <si>
    <t>1.1.1.1.1.1.1.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</si>
</sst>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color indexed="11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4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4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righ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top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indent="4"/>
    </xf>
    <xf numFmtId="0" fontId="17" fillId="0" borderId="1" xfId="0" applyFont="1" applyFill="1" applyBorder="1" applyAlignment="1" applyProtection="1">
      <alignment horizontal="left" vertical="center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16" fillId="0" borderId="1" xfId="4" applyNumberFormat="1" applyFont="1" applyFill="1" applyBorder="1" applyAlignment="1" applyProtection="1">
      <alignment horizontal="center" vertical="center" wrapText="1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3" fillId="0" borderId="1" xfId="0" applyFont="1" applyFill="1" applyBorder="1" applyAlignment="1" applyProtection="1">
      <alignment horizontal="left" vertical="center" indent="2"/>
    </xf>
    <xf numFmtId="0" fontId="17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indent="5"/>
    </xf>
    <xf numFmtId="0" fontId="13" fillId="0" borderId="7" xfId="0" applyFont="1" applyFill="1" applyBorder="1" applyAlignment="1" applyProtection="1">
      <alignment horizontal="left" vertical="center" indent="3"/>
    </xf>
    <xf numFmtId="0" fontId="17" fillId="0" borderId="7" xfId="0" applyFont="1" applyFill="1" applyBorder="1" applyAlignment="1" applyProtection="1">
      <alignment horizontal="left" vertical="center"/>
    </xf>
    <xf numFmtId="49" fontId="0" fillId="0" borderId="7" xfId="4" applyNumberFormat="1" applyFont="1" applyFill="1" applyBorder="1" applyAlignment="1" applyProtection="1">
      <alignment horizontal="center" vertical="center" wrapText="1"/>
    </xf>
    <xf numFmtId="49" fontId="4" fillId="0" borderId="7" xfId="4" applyNumberFormat="1" applyFont="1" applyFill="1" applyBorder="1" applyAlignment="1" applyProtection="1">
      <alignment horizontal="center" vertical="center" wrapText="1"/>
    </xf>
    <xf numFmtId="49" fontId="16" fillId="0" borderId="7" xfId="4" applyNumberFormat="1" applyFont="1" applyFill="1" applyBorder="1" applyAlignment="1" applyProtection="1">
      <alignment horizontal="center" vertical="center" wrapText="1"/>
    </xf>
    <xf numFmtId="49" fontId="4" fillId="0" borderId="8" xfId="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3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4" fillId="0" borderId="5" xfId="4" applyNumberFormat="1" applyFont="1" applyFill="1" applyBorder="1" applyAlignment="1" applyProtection="1">
      <alignment vertical="center" wrapText="1"/>
    </xf>
    <xf numFmtId="0" fontId="11" fillId="0" borderId="5" xfId="0" applyNumberFormat="1" applyFont="1" applyFill="1" applyBorder="1" applyAlignment="1">
      <alignment vertical="center"/>
    </xf>
    <xf numFmtId="0" fontId="4" fillId="0" borderId="5" xfId="5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right" vertical="center" wrapText="1" indent="1"/>
    </xf>
    <xf numFmtId="0" fontId="9" fillId="0" borderId="5" xfId="0" applyNumberFormat="1" applyFont="1" applyFill="1" applyBorder="1" applyAlignment="1" applyProtection="1">
      <alignment vertical="center"/>
    </xf>
    <xf numFmtId="0" fontId="10" fillId="0" borderId="5" xfId="4" applyNumberFormat="1" applyFont="1" applyFill="1" applyBorder="1" applyAlignment="1" applyProtection="1">
      <alignment vertical="center" wrapText="1"/>
    </xf>
    <xf numFmtId="0" fontId="4" fillId="0" borderId="5" xfId="5" applyFont="1" applyFill="1" applyBorder="1" applyAlignment="1" applyProtection="1">
      <alignment horizontal="right" vertical="center" wrapText="1"/>
    </xf>
    <xf numFmtId="0" fontId="5" fillId="0" borderId="5" xfId="4" applyNumberFormat="1" applyFont="1" applyFill="1" applyBorder="1" applyAlignment="1" applyProtection="1">
      <alignment vertical="center" wrapText="1"/>
    </xf>
    <xf numFmtId="0" fontId="0" fillId="0" borderId="5" xfId="0" applyNumberFormat="1" applyFill="1" applyBorder="1" applyAlignment="1">
      <alignment vertical="center"/>
    </xf>
    <xf numFmtId="0" fontId="4" fillId="0" borderId="5" xfId="1" applyFont="1" applyFill="1" applyBorder="1" applyAlignment="1" applyProtection="1">
      <alignment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0" fillId="0" borderId="5" xfId="7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49" fontId="14" fillId="0" borderId="5" xfId="8" applyNumberFormat="1" applyFont="1" applyFill="1" applyBorder="1" applyAlignment="1" applyProtection="1">
      <alignment horizontal="center" vertical="center" wrapText="1"/>
    </xf>
    <xf numFmtId="49" fontId="5" fillId="0" borderId="5" xfId="8" applyNumberFormat="1" applyFont="1" applyFill="1" applyBorder="1" applyAlignment="1" applyProtection="1">
      <alignment horizontal="center" vertical="center" wrapText="1"/>
    </xf>
    <xf numFmtId="0" fontId="14" fillId="0" borderId="5" xfId="8" applyNumberFormat="1" applyFont="1" applyFill="1" applyBorder="1" applyAlignment="1" applyProtection="1">
      <alignment horizontal="center" vertical="center" wrapText="1"/>
    </xf>
    <xf numFmtId="0" fontId="5" fillId="0" borderId="5" xfId="8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vertical="top" wrapText="1"/>
    </xf>
    <xf numFmtId="0" fontId="4" fillId="0" borderId="5" xfId="1" applyNumberFormat="1" applyFont="1" applyFill="1" applyBorder="1" applyAlignment="1" applyProtection="1">
      <alignment horizontal="left" vertical="center" wrapText="1" indent="1"/>
    </xf>
    <xf numFmtId="0" fontId="4" fillId="0" borderId="5" xfId="1" applyNumberFormat="1" applyFont="1" applyFill="1" applyBorder="1" applyAlignment="1" applyProtection="1">
      <alignment horizontal="left" vertical="center" wrapText="1" indent="2"/>
    </xf>
    <xf numFmtId="0" fontId="4" fillId="0" borderId="5" xfId="1" applyNumberFormat="1" applyFont="1" applyFill="1" applyBorder="1" applyAlignment="1" applyProtection="1">
      <alignment horizontal="left" vertical="center" wrapText="1" indent="3"/>
    </xf>
    <xf numFmtId="0" fontId="4" fillId="0" borderId="5" xfId="1" applyNumberFormat="1" applyFont="1" applyFill="1" applyBorder="1" applyAlignment="1" applyProtection="1">
      <alignment horizontal="left" vertical="center" wrapText="1" indent="4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 indent="5"/>
    </xf>
    <xf numFmtId="0" fontId="4" fillId="0" borderId="5" xfId="1" applyNumberFormat="1" applyFont="1" applyFill="1" applyBorder="1" applyAlignment="1" applyProtection="1">
      <alignment horizontal="left" vertical="center" wrapText="1" indent="6"/>
      <protection locked="0"/>
    </xf>
    <xf numFmtId="49" fontId="4" fillId="0" borderId="5" xfId="4" applyNumberFormat="1" applyFont="1" applyFill="1" applyBorder="1" applyAlignment="1" applyProtection="1">
      <alignment vertical="center" wrapText="1"/>
    </xf>
    <xf numFmtId="164" fontId="4" fillId="0" borderId="5" xfId="9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9" applyNumberFormat="1" applyFont="1" applyFill="1" applyBorder="1" applyAlignment="1" applyProtection="1">
      <alignment horizontal="right" vertical="center" wrapText="1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 indent="6"/>
    </xf>
    <xf numFmtId="4" fontId="5" fillId="0" borderId="5" xfId="9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 indent="6"/>
    </xf>
    <xf numFmtId="0" fontId="13" fillId="0" borderId="5" xfId="0" applyFont="1" applyFill="1" applyBorder="1" applyAlignment="1" applyProtection="1">
      <alignment horizontal="left" vertical="center" indent="4"/>
    </xf>
    <xf numFmtId="0" fontId="17" fillId="0" borderId="5" xfId="0" applyFont="1" applyFill="1" applyBorder="1" applyAlignment="1" applyProtection="1">
      <alignment horizontal="left" vertical="center"/>
    </xf>
    <xf numFmtId="49" fontId="0" fillId="0" borderId="5" xfId="4" applyNumberFormat="1" applyFont="1" applyFill="1" applyBorder="1" applyAlignment="1" applyProtection="1">
      <alignment horizontal="center" vertical="center" wrapText="1"/>
    </xf>
    <xf numFmtId="49" fontId="4" fillId="0" borderId="5" xfId="4" applyNumberFormat="1" applyFont="1" applyFill="1" applyBorder="1" applyAlignment="1" applyProtection="1">
      <alignment horizontal="center" vertical="center" wrapText="1"/>
    </xf>
    <xf numFmtId="49" fontId="16" fillId="0" borderId="5" xfId="4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5" xfId="4" applyNumberFormat="1" applyFont="1" applyFill="1" applyBorder="1" applyAlignment="1" applyProtection="1">
      <alignment horizontal="center" vertical="center" wrapText="1"/>
      <protection locked="0"/>
    </xf>
    <xf numFmtId="49" fontId="16" fillId="0" borderId="5" xfId="4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4" applyNumberFormat="1" applyFont="1" applyFill="1" applyBorder="1" applyAlignment="1" applyProtection="1">
      <alignment horizontal="center" vertical="center" wrapText="1"/>
    </xf>
    <xf numFmtId="0" fontId="14" fillId="0" borderId="5" xfId="8" applyNumberFormat="1" applyFont="1" applyFill="1" applyBorder="1" applyAlignment="1" applyProtection="1">
      <alignment horizontal="center" vertical="center" wrapText="1"/>
    </xf>
    <xf numFmtId="0" fontId="4" fillId="0" borderId="5" xfId="4" applyNumberFormat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0" fillId="0" borderId="5" xfId="6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textRotation="90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5" xfId="4" applyNumberFormat="1" applyFont="1" applyFill="1" applyBorder="1" applyAlignment="1" applyProtection="1">
      <alignment horizontal="left" vertical="center" wrapText="1" indent="1"/>
    </xf>
    <xf numFmtId="0" fontId="10" fillId="0" borderId="5" xfId="4" applyNumberFormat="1" applyFont="1" applyFill="1" applyBorder="1" applyAlignment="1" applyProtection="1">
      <alignment horizontal="left" vertical="center" wrapText="1" indent="1"/>
    </xf>
    <xf numFmtId="0" fontId="12" fillId="0" borderId="5" xfId="5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%20&#1056;&#1077;&#1079;&#1077;&#1088;&#1074;%20&#1084;&#1086;&#1097;&#1085;&#1086;&#1089;&#1090;&#108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19">
          <cell r="F19" t="str">
            <v>19.12.2022</v>
          </cell>
        </row>
        <row r="20">
          <cell r="F20" t="str">
            <v xml:space="preserve">6751 </v>
          </cell>
        </row>
      </sheetData>
      <sheetData sheetId="4"/>
      <sheetData sheetId="5">
        <row r="21">
          <cell r="J21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I4" workbookViewId="0">
      <selection activeCell="O33" sqref="O33"/>
    </sheetView>
  </sheetViews>
  <sheetFormatPr defaultColWidth="10.5703125" defaultRowHeight="11.25" x14ac:dyDescent="0.25"/>
  <cols>
    <col min="1" max="6" width="10.5703125" style="1" hidden="1" customWidth="1"/>
    <col min="7" max="8" width="9.140625" style="2" hidden="1" customWidth="1"/>
    <col min="9" max="9" width="12.7109375" style="3" customWidth="1"/>
    <col min="10" max="10" width="44.7109375" style="3" customWidth="1"/>
    <col min="11" max="11" width="1.7109375" style="3" hidden="1" customWidth="1"/>
    <col min="12" max="12" width="23.7109375" style="3" customWidth="1"/>
    <col min="13" max="14" width="1.7109375" style="3" hidden="1" customWidth="1"/>
    <col min="15" max="15" width="11.7109375" style="3" customWidth="1"/>
    <col min="16" max="16" width="3.7109375" style="3" customWidth="1"/>
    <col min="17" max="17" width="11.7109375" style="3" customWidth="1"/>
    <col min="18" max="18" width="8.5703125" style="3" hidden="1" customWidth="1"/>
    <col min="19" max="19" width="4.7109375" style="3" customWidth="1"/>
    <col min="20" max="20" width="115.7109375" style="3" customWidth="1"/>
    <col min="21" max="30" width="10.5703125" style="4"/>
    <col min="31" max="253" width="10.5703125" style="3"/>
    <col min="254" max="261" width="0" style="3" hidden="1" customWidth="1"/>
    <col min="262" max="264" width="3.7109375" style="3" customWidth="1"/>
    <col min="265" max="265" width="12.7109375" style="3" customWidth="1"/>
    <col min="266" max="266" width="51.140625" style="3" customWidth="1"/>
    <col min="267" max="267" width="0" style="3" hidden="1" customWidth="1"/>
    <col min="268" max="268" width="18.7109375" style="3" customWidth="1"/>
    <col min="269" max="270" width="0" style="3" hidden="1" customWidth="1"/>
    <col min="271" max="271" width="11.7109375" style="3" customWidth="1"/>
    <col min="272" max="272" width="6.42578125" style="3" bestFit="1" customWidth="1"/>
    <col min="273" max="273" width="11.7109375" style="3" customWidth="1"/>
    <col min="274" max="274" width="0" style="3" hidden="1" customWidth="1"/>
    <col min="275" max="275" width="3.7109375" style="3" customWidth="1"/>
    <col min="276" max="276" width="11.140625" style="3" bestFit="1" customWidth="1"/>
    <col min="277" max="509" width="10.5703125" style="3"/>
    <col min="510" max="517" width="0" style="3" hidden="1" customWidth="1"/>
    <col min="518" max="520" width="3.7109375" style="3" customWidth="1"/>
    <col min="521" max="521" width="12.7109375" style="3" customWidth="1"/>
    <col min="522" max="522" width="51.140625" style="3" customWidth="1"/>
    <col min="523" max="523" width="0" style="3" hidden="1" customWidth="1"/>
    <col min="524" max="524" width="18.7109375" style="3" customWidth="1"/>
    <col min="525" max="526" width="0" style="3" hidden="1" customWidth="1"/>
    <col min="527" max="527" width="11.7109375" style="3" customWidth="1"/>
    <col min="528" max="528" width="6.42578125" style="3" bestFit="1" customWidth="1"/>
    <col min="529" max="529" width="11.7109375" style="3" customWidth="1"/>
    <col min="530" max="530" width="0" style="3" hidden="1" customWidth="1"/>
    <col min="531" max="531" width="3.7109375" style="3" customWidth="1"/>
    <col min="532" max="532" width="11.140625" style="3" bestFit="1" customWidth="1"/>
    <col min="533" max="765" width="10.5703125" style="3"/>
    <col min="766" max="773" width="0" style="3" hidden="1" customWidth="1"/>
    <col min="774" max="776" width="3.7109375" style="3" customWidth="1"/>
    <col min="777" max="777" width="12.7109375" style="3" customWidth="1"/>
    <col min="778" max="778" width="51.140625" style="3" customWidth="1"/>
    <col min="779" max="779" width="0" style="3" hidden="1" customWidth="1"/>
    <col min="780" max="780" width="18.7109375" style="3" customWidth="1"/>
    <col min="781" max="782" width="0" style="3" hidden="1" customWidth="1"/>
    <col min="783" max="783" width="11.7109375" style="3" customWidth="1"/>
    <col min="784" max="784" width="6.42578125" style="3" bestFit="1" customWidth="1"/>
    <col min="785" max="785" width="11.7109375" style="3" customWidth="1"/>
    <col min="786" max="786" width="0" style="3" hidden="1" customWidth="1"/>
    <col min="787" max="787" width="3.7109375" style="3" customWidth="1"/>
    <col min="788" max="788" width="11.140625" style="3" bestFit="1" customWidth="1"/>
    <col min="789" max="1021" width="10.5703125" style="3"/>
    <col min="1022" max="1029" width="0" style="3" hidden="1" customWidth="1"/>
    <col min="1030" max="1032" width="3.7109375" style="3" customWidth="1"/>
    <col min="1033" max="1033" width="12.7109375" style="3" customWidth="1"/>
    <col min="1034" max="1034" width="51.140625" style="3" customWidth="1"/>
    <col min="1035" max="1035" width="0" style="3" hidden="1" customWidth="1"/>
    <col min="1036" max="1036" width="18.7109375" style="3" customWidth="1"/>
    <col min="1037" max="1038" width="0" style="3" hidden="1" customWidth="1"/>
    <col min="1039" max="1039" width="11.7109375" style="3" customWidth="1"/>
    <col min="1040" max="1040" width="6.42578125" style="3" bestFit="1" customWidth="1"/>
    <col min="1041" max="1041" width="11.7109375" style="3" customWidth="1"/>
    <col min="1042" max="1042" width="0" style="3" hidden="1" customWidth="1"/>
    <col min="1043" max="1043" width="3.7109375" style="3" customWidth="1"/>
    <col min="1044" max="1044" width="11.140625" style="3" bestFit="1" customWidth="1"/>
    <col min="1045" max="1277" width="10.5703125" style="3"/>
    <col min="1278" max="1285" width="0" style="3" hidden="1" customWidth="1"/>
    <col min="1286" max="1288" width="3.7109375" style="3" customWidth="1"/>
    <col min="1289" max="1289" width="12.7109375" style="3" customWidth="1"/>
    <col min="1290" max="1290" width="51.140625" style="3" customWidth="1"/>
    <col min="1291" max="1291" width="0" style="3" hidden="1" customWidth="1"/>
    <col min="1292" max="1292" width="18.7109375" style="3" customWidth="1"/>
    <col min="1293" max="1294" width="0" style="3" hidden="1" customWidth="1"/>
    <col min="1295" max="1295" width="11.7109375" style="3" customWidth="1"/>
    <col min="1296" max="1296" width="6.42578125" style="3" bestFit="1" customWidth="1"/>
    <col min="1297" max="1297" width="11.7109375" style="3" customWidth="1"/>
    <col min="1298" max="1298" width="0" style="3" hidden="1" customWidth="1"/>
    <col min="1299" max="1299" width="3.7109375" style="3" customWidth="1"/>
    <col min="1300" max="1300" width="11.140625" style="3" bestFit="1" customWidth="1"/>
    <col min="1301" max="1533" width="10.5703125" style="3"/>
    <col min="1534" max="1541" width="0" style="3" hidden="1" customWidth="1"/>
    <col min="1542" max="1544" width="3.7109375" style="3" customWidth="1"/>
    <col min="1545" max="1545" width="12.7109375" style="3" customWidth="1"/>
    <col min="1546" max="1546" width="51.140625" style="3" customWidth="1"/>
    <col min="1547" max="1547" width="0" style="3" hidden="1" customWidth="1"/>
    <col min="1548" max="1548" width="18.7109375" style="3" customWidth="1"/>
    <col min="1549" max="1550" width="0" style="3" hidden="1" customWidth="1"/>
    <col min="1551" max="1551" width="11.7109375" style="3" customWidth="1"/>
    <col min="1552" max="1552" width="6.42578125" style="3" bestFit="1" customWidth="1"/>
    <col min="1553" max="1553" width="11.7109375" style="3" customWidth="1"/>
    <col min="1554" max="1554" width="0" style="3" hidden="1" customWidth="1"/>
    <col min="1555" max="1555" width="3.7109375" style="3" customWidth="1"/>
    <col min="1556" max="1556" width="11.140625" style="3" bestFit="1" customWidth="1"/>
    <col min="1557" max="1789" width="10.5703125" style="3"/>
    <col min="1790" max="1797" width="0" style="3" hidden="1" customWidth="1"/>
    <col min="1798" max="1800" width="3.7109375" style="3" customWidth="1"/>
    <col min="1801" max="1801" width="12.7109375" style="3" customWidth="1"/>
    <col min="1802" max="1802" width="51.140625" style="3" customWidth="1"/>
    <col min="1803" max="1803" width="0" style="3" hidden="1" customWidth="1"/>
    <col min="1804" max="1804" width="18.7109375" style="3" customWidth="1"/>
    <col min="1805" max="1806" width="0" style="3" hidden="1" customWidth="1"/>
    <col min="1807" max="1807" width="11.7109375" style="3" customWidth="1"/>
    <col min="1808" max="1808" width="6.42578125" style="3" bestFit="1" customWidth="1"/>
    <col min="1809" max="1809" width="11.7109375" style="3" customWidth="1"/>
    <col min="1810" max="1810" width="0" style="3" hidden="1" customWidth="1"/>
    <col min="1811" max="1811" width="3.7109375" style="3" customWidth="1"/>
    <col min="1812" max="1812" width="11.140625" style="3" bestFit="1" customWidth="1"/>
    <col min="1813" max="2045" width="10.5703125" style="3"/>
    <col min="2046" max="2053" width="0" style="3" hidden="1" customWidth="1"/>
    <col min="2054" max="2056" width="3.7109375" style="3" customWidth="1"/>
    <col min="2057" max="2057" width="12.7109375" style="3" customWidth="1"/>
    <col min="2058" max="2058" width="51.140625" style="3" customWidth="1"/>
    <col min="2059" max="2059" width="0" style="3" hidden="1" customWidth="1"/>
    <col min="2060" max="2060" width="18.7109375" style="3" customWidth="1"/>
    <col min="2061" max="2062" width="0" style="3" hidden="1" customWidth="1"/>
    <col min="2063" max="2063" width="11.7109375" style="3" customWidth="1"/>
    <col min="2064" max="2064" width="6.42578125" style="3" bestFit="1" customWidth="1"/>
    <col min="2065" max="2065" width="11.7109375" style="3" customWidth="1"/>
    <col min="2066" max="2066" width="0" style="3" hidden="1" customWidth="1"/>
    <col min="2067" max="2067" width="3.7109375" style="3" customWidth="1"/>
    <col min="2068" max="2068" width="11.140625" style="3" bestFit="1" customWidth="1"/>
    <col min="2069" max="2301" width="10.5703125" style="3"/>
    <col min="2302" max="2309" width="0" style="3" hidden="1" customWidth="1"/>
    <col min="2310" max="2312" width="3.7109375" style="3" customWidth="1"/>
    <col min="2313" max="2313" width="12.7109375" style="3" customWidth="1"/>
    <col min="2314" max="2314" width="51.140625" style="3" customWidth="1"/>
    <col min="2315" max="2315" width="0" style="3" hidden="1" customWidth="1"/>
    <col min="2316" max="2316" width="18.7109375" style="3" customWidth="1"/>
    <col min="2317" max="2318" width="0" style="3" hidden="1" customWidth="1"/>
    <col min="2319" max="2319" width="11.7109375" style="3" customWidth="1"/>
    <col min="2320" max="2320" width="6.42578125" style="3" bestFit="1" customWidth="1"/>
    <col min="2321" max="2321" width="11.7109375" style="3" customWidth="1"/>
    <col min="2322" max="2322" width="0" style="3" hidden="1" customWidth="1"/>
    <col min="2323" max="2323" width="3.7109375" style="3" customWidth="1"/>
    <col min="2324" max="2324" width="11.140625" style="3" bestFit="1" customWidth="1"/>
    <col min="2325" max="2557" width="10.5703125" style="3"/>
    <col min="2558" max="2565" width="0" style="3" hidden="1" customWidth="1"/>
    <col min="2566" max="2568" width="3.7109375" style="3" customWidth="1"/>
    <col min="2569" max="2569" width="12.7109375" style="3" customWidth="1"/>
    <col min="2570" max="2570" width="51.140625" style="3" customWidth="1"/>
    <col min="2571" max="2571" width="0" style="3" hidden="1" customWidth="1"/>
    <col min="2572" max="2572" width="18.7109375" style="3" customWidth="1"/>
    <col min="2573" max="2574" width="0" style="3" hidden="1" customWidth="1"/>
    <col min="2575" max="2575" width="11.7109375" style="3" customWidth="1"/>
    <col min="2576" max="2576" width="6.42578125" style="3" bestFit="1" customWidth="1"/>
    <col min="2577" max="2577" width="11.7109375" style="3" customWidth="1"/>
    <col min="2578" max="2578" width="0" style="3" hidden="1" customWidth="1"/>
    <col min="2579" max="2579" width="3.7109375" style="3" customWidth="1"/>
    <col min="2580" max="2580" width="11.140625" style="3" bestFit="1" customWidth="1"/>
    <col min="2581" max="2813" width="10.5703125" style="3"/>
    <col min="2814" max="2821" width="0" style="3" hidden="1" customWidth="1"/>
    <col min="2822" max="2824" width="3.7109375" style="3" customWidth="1"/>
    <col min="2825" max="2825" width="12.7109375" style="3" customWidth="1"/>
    <col min="2826" max="2826" width="51.140625" style="3" customWidth="1"/>
    <col min="2827" max="2827" width="0" style="3" hidden="1" customWidth="1"/>
    <col min="2828" max="2828" width="18.7109375" style="3" customWidth="1"/>
    <col min="2829" max="2830" width="0" style="3" hidden="1" customWidth="1"/>
    <col min="2831" max="2831" width="11.7109375" style="3" customWidth="1"/>
    <col min="2832" max="2832" width="6.42578125" style="3" bestFit="1" customWidth="1"/>
    <col min="2833" max="2833" width="11.7109375" style="3" customWidth="1"/>
    <col min="2834" max="2834" width="0" style="3" hidden="1" customWidth="1"/>
    <col min="2835" max="2835" width="3.7109375" style="3" customWidth="1"/>
    <col min="2836" max="2836" width="11.140625" style="3" bestFit="1" customWidth="1"/>
    <col min="2837" max="3069" width="10.5703125" style="3"/>
    <col min="3070" max="3077" width="0" style="3" hidden="1" customWidth="1"/>
    <col min="3078" max="3080" width="3.7109375" style="3" customWidth="1"/>
    <col min="3081" max="3081" width="12.7109375" style="3" customWidth="1"/>
    <col min="3082" max="3082" width="51.140625" style="3" customWidth="1"/>
    <col min="3083" max="3083" width="0" style="3" hidden="1" customWidth="1"/>
    <col min="3084" max="3084" width="18.7109375" style="3" customWidth="1"/>
    <col min="3085" max="3086" width="0" style="3" hidden="1" customWidth="1"/>
    <col min="3087" max="3087" width="11.7109375" style="3" customWidth="1"/>
    <col min="3088" max="3088" width="6.42578125" style="3" bestFit="1" customWidth="1"/>
    <col min="3089" max="3089" width="11.7109375" style="3" customWidth="1"/>
    <col min="3090" max="3090" width="0" style="3" hidden="1" customWidth="1"/>
    <col min="3091" max="3091" width="3.7109375" style="3" customWidth="1"/>
    <col min="3092" max="3092" width="11.140625" style="3" bestFit="1" customWidth="1"/>
    <col min="3093" max="3325" width="10.5703125" style="3"/>
    <col min="3326" max="3333" width="0" style="3" hidden="1" customWidth="1"/>
    <col min="3334" max="3336" width="3.7109375" style="3" customWidth="1"/>
    <col min="3337" max="3337" width="12.7109375" style="3" customWidth="1"/>
    <col min="3338" max="3338" width="51.140625" style="3" customWidth="1"/>
    <col min="3339" max="3339" width="0" style="3" hidden="1" customWidth="1"/>
    <col min="3340" max="3340" width="18.7109375" style="3" customWidth="1"/>
    <col min="3341" max="3342" width="0" style="3" hidden="1" customWidth="1"/>
    <col min="3343" max="3343" width="11.7109375" style="3" customWidth="1"/>
    <col min="3344" max="3344" width="6.42578125" style="3" bestFit="1" customWidth="1"/>
    <col min="3345" max="3345" width="11.7109375" style="3" customWidth="1"/>
    <col min="3346" max="3346" width="0" style="3" hidden="1" customWidth="1"/>
    <col min="3347" max="3347" width="3.7109375" style="3" customWidth="1"/>
    <col min="3348" max="3348" width="11.140625" style="3" bestFit="1" customWidth="1"/>
    <col min="3349" max="3581" width="10.5703125" style="3"/>
    <col min="3582" max="3589" width="0" style="3" hidden="1" customWidth="1"/>
    <col min="3590" max="3592" width="3.7109375" style="3" customWidth="1"/>
    <col min="3593" max="3593" width="12.7109375" style="3" customWidth="1"/>
    <col min="3594" max="3594" width="51.140625" style="3" customWidth="1"/>
    <col min="3595" max="3595" width="0" style="3" hidden="1" customWidth="1"/>
    <col min="3596" max="3596" width="18.7109375" style="3" customWidth="1"/>
    <col min="3597" max="3598" width="0" style="3" hidden="1" customWidth="1"/>
    <col min="3599" max="3599" width="11.7109375" style="3" customWidth="1"/>
    <col min="3600" max="3600" width="6.42578125" style="3" bestFit="1" customWidth="1"/>
    <col min="3601" max="3601" width="11.7109375" style="3" customWidth="1"/>
    <col min="3602" max="3602" width="0" style="3" hidden="1" customWidth="1"/>
    <col min="3603" max="3603" width="3.7109375" style="3" customWidth="1"/>
    <col min="3604" max="3604" width="11.140625" style="3" bestFit="1" customWidth="1"/>
    <col min="3605" max="3837" width="10.5703125" style="3"/>
    <col min="3838" max="3845" width="0" style="3" hidden="1" customWidth="1"/>
    <col min="3846" max="3848" width="3.7109375" style="3" customWidth="1"/>
    <col min="3849" max="3849" width="12.7109375" style="3" customWidth="1"/>
    <col min="3850" max="3850" width="51.140625" style="3" customWidth="1"/>
    <col min="3851" max="3851" width="0" style="3" hidden="1" customWidth="1"/>
    <col min="3852" max="3852" width="18.7109375" style="3" customWidth="1"/>
    <col min="3853" max="3854" width="0" style="3" hidden="1" customWidth="1"/>
    <col min="3855" max="3855" width="11.7109375" style="3" customWidth="1"/>
    <col min="3856" max="3856" width="6.42578125" style="3" bestFit="1" customWidth="1"/>
    <col min="3857" max="3857" width="11.7109375" style="3" customWidth="1"/>
    <col min="3858" max="3858" width="0" style="3" hidden="1" customWidth="1"/>
    <col min="3859" max="3859" width="3.7109375" style="3" customWidth="1"/>
    <col min="3860" max="3860" width="11.140625" style="3" bestFit="1" customWidth="1"/>
    <col min="3861" max="4093" width="10.5703125" style="3"/>
    <col min="4094" max="4101" width="0" style="3" hidden="1" customWidth="1"/>
    <col min="4102" max="4104" width="3.7109375" style="3" customWidth="1"/>
    <col min="4105" max="4105" width="12.7109375" style="3" customWidth="1"/>
    <col min="4106" max="4106" width="51.140625" style="3" customWidth="1"/>
    <col min="4107" max="4107" width="0" style="3" hidden="1" customWidth="1"/>
    <col min="4108" max="4108" width="18.7109375" style="3" customWidth="1"/>
    <col min="4109" max="4110" width="0" style="3" hidden="1" customWidth="1"/>
    <col min="4111" max="4111" width="11.7109375" style="3" customWidth="1"/>
    <col min="4112" max="4112" width="6.42578125" style="3" bestFit="1" customWidth="1"/>
    <col min="4113" max="4113" width="11.7109375" style="3" customWidth="1"/>
    <col min="4114" max="4114" width="0" style="3" hidden="1" customWidth="1"/>
    <col min="4115" max="4115" width="3.7109375" style="3" customWidth="1"/>
    <col min="4116" max="4116" width="11.140625" style="3" bestFit="1" customWidth="1"/>
    <col min="4117" max="4349" width="10.5703125" style="3"/>
    <col min="4350" max="4357" width="0" style="3" hidden="1" customWidth="1"/>
    <col min="4358" max="4360" width="3.7109375" style="3" customWidth="1"/>
    <col min="4361" max="4361" width="12.7109375" style="3" customWidth="1"/>
    <col min="4362" max="4362" width="51.140625" style="3" customWidth="1"/>
    <col min="4363" max="4363" width="0" style="3" hidden="1" customWidth="1"/>
    <col min="4364" max="4364" width="18.7109375" style="3" customWidth="1"/>
    <col min="4365" max="4366" width="0" style="3" hidden="1" customWidth="1"/>
    <col min="4367" max="4367" width="11.7109375" style="3" customWidth="1"/>
    <col min="4368" max="4368" width="6.42578125" style="3" bestFit="1" customWidth="1"/>
    <col min="4369" max="4369" width="11.7109375" style="3" customWidth="1"/>
    <col min="4370" max="4370" width="0" style="3" hidden="1" customWidth="1"/>
    <col min="4371" max="4371" width="3.7109375" style="3" customWidth="1"/>
    <col min="4372" max="4372" width="11.140625" style="3" bestFit="1" customWidth="1"/>
    <col min="4373" max="4605" width="10.5703125" style="3"/>
    <col min="4606" max="4613" width="0" style="3" hidden="1" customWidth="1"/>
    <col min="4614" max="4616" width="3.7109375" style="3" customWidth="1"/>
    <col min="4617" max="4617" width="12.7109375" style="3" customWidth="1"/>
    <col min="4618" max="4618" width="51.140625" style="3" customWidth="1"/>
    <col min="4619" max="4619" width="0" style="3" hidden="1" customWidth="1"/>
    <col min="4620" max="4620" width="18.7109375" style="3" customWidth="1"/>
    <col min="4621" max="4622" width="0" style="3" hidden="1" customWidth="1"/>
    <col min="4623" max="4623" width="11.7109375" style="3" customWidth="1"/>
    <col min="4624" max="4624" width="6.42578125" style="3" bestFit="1" customWidth="1"/>
    <col min="4625" max="4625" width="11.7109375" style="3" customWidth="1"/>
    <col min="4626" max="4626" width="0" style="3" hidden="1" customWidth="1"/>
    <col min="4627" max="4627" width="3.7109375" style="3" customWidth="1"/>
    <col min="4628" max="4628" width="11.140625" style="3" bestFit="1" customWidth="1"/>
    <col min="4629" max="4861" width="10.5703125" style="3"/>
    <col min="4862" max="4869" width="0" style="3" hidden="1" customWidth="1"/>
    <col min="4870" max="4872" width="3.7109375" style="3" customWidth="1"/>
    <col min="4873" max="4873" width="12.7109375" style="3" customWidth="1"/>
    <col min="4874" max="4874" width="51.140625" style="3" customWidth="1"/>
    <col min="4875" max="4875" width="0" style="3" hidden="1" customWidth="1"/>
    <col min="4876" max="4876" width="18.7109375" style="3" customWidth="1"/>
    <col min="4877" max="4878" width="0" style="3" hidden="1" customWidth="1"/>
    <col min="4879" max="4879" width="11.7109375" style="3" customWidth="1"/>
    <col min="4880" max="4880" width="6.42578125" style="3" bestFit="1" customWidth="1"/>
    <col min="4881" max="4881" width="11.7109375" style="3" customWidth="1"/>
    <col min="4882" max="4882" width="0" style="3" hidden="1" customWidth="1"/>
    <col min="4883" max="4883" width="3.7109375" style="3" customWidth="1"/>
    <col min="4884" max="4884" width="11.140625" style="3" bestFit="1" customWidth="1"/>
    <col min="4885" max="5117" width="10.5703125" style="3"/>
    <col min="5118" max="5125" width="0" style="3" hidden="1" customWidth="1"/>
    <col min="5126" max="5128" width="3.7109375" style="3" customWidth="1"/>
    <col min="5129" max="5129" width="12.7109375" style="3" customWidth="1"/>
    <col min="5130" max="5130" width="51.140625" style="3" customWidth="1"/>
    <col min="5131" max="5131" width="0" style="3" hidden="1" customWidth="1"/>
    <col min="5132" max="5132" width="18.7109375" style="3" customWidth="1"/>
    <col min="5133" max="5134" width="0" style="3" hidden="1" customWidth="1"/>
    <col min="5135" max="5135" width="11.7109375" style="3" customWidth="1"/>
    <col min="5136" max="5136" width="6.42578125" style="3" bestFit="1" customWidth="1"/>
    <col min="5137" max="5137" width="11.7109375" style="3" customWidth="1"/>
    <col min="5138" max="5138" width="0" style="3" hidden="1" customWidth="1"/>
    <col min="5139" max="5139" width="3.7109375" style="3" customWidth="1"/>
    <col min="5140" max="5140" width="11.140625" style="3" bestFit="1" customWidth="1"/>
    <col min="5141" max="5373" width="10.5703125" style="3"/>
    <col min="5374" max="5381" width="0" style="3" hidden="1" customWidth="1"/>
    <col min="5382" max="5384" width="3.7109375" style="3" customWidth="1"/>
    <col min="5385" max="5385" width="12.7109375" style="3" customWidth="1"/>
    <col min="5386" max="5386" width="51.140625" style="3" customWidth="1"/>
    <col min="5387" max="5387" width="0" style="3" hidden="1" customWidth="1"/>
    <col min="5388" max="5388" width="18.7109375" style="3" customWidth="1"/>
    <col min="5389" max="5390" width="0" style="3" hidden="1" customWidth="1"/>
    <col min="5391" max="5391" width="11.7109375" style="3" customWidth="1"/>
    <col min="5392" max="5392" width="6.42578125" style="3" bestFit="1" customWidth="1"/>
    <col min="5393" max="5393" width="11.7109375" style="3" customWidth="1"/>
    <col min="5394" max="5394" width="0" style="3" hidden="1" customWidth="1"/>
    <col min="5395" max="5395" width="3.7109375" style="3" customWidth="1"/>
    <col min="5396" max="5396" width="11.140625" style="3" bestFit="1" customWidth="1"/>
    <col min="5397" max="5629" width="10.5703125" style="3"/>
    <col min="5630" max="5637" width="0" style="3" hidden="1" customWidth="1"/>
    <col min="5638" max="5640" width="3.7109375" style="3" customWidth="1"/>
    <col min="5641" max="5641" width="12.7109375" style="3" customWidth="1"/>
    <col min="5642" max="5642" width="51.140625" style="3" customWidth="1"/>
    <col min="5643" max="5643" width="0" style="3" hidden="1" customWidth="1"/>
    <col min="5644" max="5644" width="18.7109375" style="3" customWidth="1"/>
    <col min="5645" max="5646" width="0" style="3" hidden="1" customWidth="1"/>
    <col min="5647" max="5647" width="11.7109375" style="3" customWidth="1"/>
    <col min="5648" max="5648" width="6.42578125" style="3" bestFit="1" customWidth="1"/>
    <col min="5649" max="5649" width="11.7109375" style="3" customWidth="1"/>
    <col min="5650" max="5650" width="0" style="3" hidden="1" customWidth="1"/>
    <col min="5651" max="5651" width="3.7109375" style="3" customWidth="1"/>
    <col min="5652" max="5652" width="11.140625" style="3" bestFit="1" customWidth="1"/>
    <col min="5653" max="5885" width="10.5703125" style="3"/>
    <col min="5886" max="5893" width="0" style="3" hidden="1" customWidth="1"/>
    <col min="5894" max="5896" width="3.7109375" style="3" customWidth="1"/>
    <col min="5897" max="5897" width="12.7109375" style="3" customWidth="1"/>
    <col min="5898" max="5898" width="51.140625" style="3" customWidth="1"/>
    <col min="5899" max="5899" width="0" style="3" hidden="1" customWidth="1"/>
    <col min="5900" max="5900" width="18.7109375" style="3" customWidth="1"/>
    <col min="5901" max="5902" width="0" style="3" hidden="1" customWidth="1"/>
    <col min="5903" max="5903" width="11.7109375" style="3" customWidth="1"/>
    <col min="5904" max="5904" width="6.42578125" style="3" bestFit="1" customWidth="1"/>
    <col min="5905" max="5905" width="11.7109375" style="3" customWidth="1"/>
    <col min="5906" max="5906" width="0" style="3" hidden="1" customWidth="1"/>
    <col min="5907" max="5907" width="3.7109375" style="3" customWidth="1"/>
    <col min="5908" max="5908" width="11.140625" style="3" bestFit="1" customWidth="1"/>
    <col min="5909" max="6141" width="10.5703125" style="3"/>
    <col min="6142" max="6149" width="0" style="3" hidden="1" customWidth="1"/>
    <col min="6150" max="6152" width="3.7109375" style="3" customWidth="1"/>
    <col min="6153" max="6153" width="12.7109375" style="3" customWidth="1"/>
    <col min="6154" max="6154" width="51.140625" style="3" customWidth="1"/>
    <col min="6155" max="6155" width="0" style="3" hidden="1" customWidth="1"/>
    <col min="6156" max="6156" width="18.7109375" style="3" customWidth="1"/>
    <col min="6157" max="6158" width="0" style="3" hidden="1" customWidth="1"/>
    <col min="6159" max="6159" width="11.7109375" style="3" customWidth="1"/>
    <col min="6160" max="6160" width="6.42578125" style="3" bestFit="1" customWidth="1"/>
    <col min="6161" max="6161" width="11.7109375" style="3" customWidth="1"/>
    <col min="6162" max="6162" width="0" style="3" hidden="1" customWidth="1"/>
    <col min="6163" max="6163" width="3.7109375" style="3" customWidth="1"/>
    <col min="6164" max="6164" width="11.140625" style="3" bestFit="1" customWidth="1"/>
    <col min="6165" max="6397" width="10.5703125" style="3"/>
    <col min="6398" max="6405" width="0" style="3" hidden="1" customWidth="1"/>
    <col min="6406" max="6408" width="3.7109375" style="3" customWidth="1"/>
    <col min="6409" max="6409" width="12.7109375" style="3" customWidth="1"/>
    <col min="6410" max="6410" width="51.140625" style="3" customWidth="1"/>
    <col min="6411" max="6411" width="0" style="3" hidden="1" customWidth="1"/>
    <col min="6412" max="6412" width="18.7109375" style="3" customWidth="1"/>
    <col min="6413" max="6414" width="0" style="3" hidden="1" customWidth="1"/>
    <col min="6415" max="6415" width="11.7109375" style="3" customWidth="1"/>
    <col min="6416" max="6416" width="6.42578125" style="3" bestFit="1" customWidth="1"/>
    <col min="6417" max="6417" width="11.7109375" style="3" customWidth="1"/>
    <col min="6418" max="6418" width="0" style="3" hidden="1" customWidth="1"/>
    <col min="6419" max="6419" width="3.7109375" style="3" customWidth="1"/>
    <col min="6420" max="6420" width="11.140625" style="3" bestFit="1" customWidth="1"/>
    <col min="6421" max="6653" width="10.5703125" style="3"/>
    <col min="6654" max="6661" width="0" style="3" hidden="1" customWidth="1"/>
    <col min="6662" max="6664" width="3.7109375" style="3" customWidth="1"/>
    <col min="6665" max="6665" width="12.7109375" style="3" customWidth="1"/>
    <col min="6666" max="6666" width="51.140625" style="3" customWidth="1"/>
    <col min="6667" max="6667" width="0" style="3" hidden="1" customWidth="1"/>
    <col min="6668" max="6668" width="18.7109375" style="3" customWidth="1"/>
    <col min="6669" max="6670" width="0" style="3" hidden="1" customWidth="1"/>
    <col min="6671" max="6671" width="11.7109375" style="3" customWidth="1"/>
    <col min="6672" max="6672" width="6.42578125" style="3" bestFit="1" customWidth="1"/>
    <col min="6673" max="6673" width="11.7109375" style="3" customWidth="1"/>
    <col min="6674" max="6674" width="0" style="3" hidden="1" customWidth="1"/>
    <col min="6675" max="6675" width="3.7109375" style="3" customWidth="1"/>
    <col min="6676" max="6676" width="11.140625" style="3" bestFit="1" customWidth="1"/>
    <col min="6677" max="6909" width="10.5703125" style="3"/>
    <col min="6910" max="6917" width="0" style="3" hidden="1" customWidth="1"/>
    <col min="6918" max="6920" width="3.7109375" style="3" customWidth="1"/>
    <col min="6921" max="6921" width="12.7109375" style="3" customWidth="1"/>
    <col min="6922" max="6922" width="51.140625" style="3" customWidth="1"/>
    <col min="6923" max="6923" width="0" style="3" hidden="1" customWidth="1"/>
    <col min="6924" max="6924" width="18.7109375" style="3" customWidth="1"/>
    <col min="6925" max="6926" width="0" style="3" hidden="1" customWidth="1"/>
    <col min="6927" max="6927" width="11.7109375" style="3" customWidth="1"/>
    <col min="6928" max="6928" width="6.42578125" style="3" bestFit="1" customWidth="1"/>
    <col min="6929" max="6929" width="11.7109375" style="3" customWidth="1"/>
    <col min="6930" max="6930" width="0" style="3" hidden="1" customWidth="1"/>
    <col min="6931" max="6931" width="3.7109375" style="3" customWidth="1"/>
    <col min="6932" max="6932" width="11.140625" style="3" bestFit="1" customWidth="1"/>
    <col min="6933" max="7165" width="10.5703125" style="3"/>
    <col min="7166" max="7173" width="0" style="3" hidden="1" customWidth="1"/>
    <col min="7174" max="7176" width="3.7109375" style="3" customWidth="1"/>
    <col min="7177" max="7177" width="12.7109375" style="3" customWidth="1"/>
    <col min="7178" max="7178" width="51.140625" style="3" customWidth="1"/>
    <col min="7179" max="7179" width="0" style="3" hidden="1" customWidth="1"/>
    <col min="7180" max="7180" width="18.7109375" style="3" customWidth="1"/>
    <col min="7181" max="7182" width="0" style="3" hidden="1" customWidth="1"/>
    <col min="7183" max="7183" width="11.7109375" style="3" customWidth="1"/>
    <col min="7184" max="7184" width="6.42578125" style="3" bestFit="1" customWidth="1"/>
    <col min="7185" max="7185" width="11.7109375" style="3" customWidth="1"/>
    <col min="7186" max="7186" width="0" style="3" hidden="1" customWidth="1"/>
    <col min="7187" max="7187" width="3.7109375" style="3" customWidth="1"/>
    <col min="7188" max="7188" width="11.140625" style="3" bestFit="1" customWidth="1"/>
    <col min="7189" max="7421" width="10.5703125" style="3"/>
    <col min="7422" max="7429" width="0" style="3" hidden="1" customWidth="1"/>
    <col min="7430" max="7432" width="3.7109375" style="3" customWidth="1"/>
    <col min="7433" max="7433" width="12.7109375" style="3" customWidth="1"/>
    <col min="7434" max="7434" width="51.140625" style="3" customWidth="1"/>
    <col min="7435" max="7435" width="0" style="3" hidden="1" customWidth="1"/>
    <col min="7436" max="7436" width="18.7109375" style="3" customWidth="1"/>
    <col min="7437" max="7438" width="0" style="3" hidden="1" customWidth="1"/>
    <col min="7439" max="7439" width="11.7109375" style="3" customWidth="1"/>
    <col min="7440" max="7440" width="6.42578125" style="3" bestFit="1" customWidth="1"/>
    <col min="7441" max="7441" width="11.7109375" style="3" customWidth="1"/>
    <col min="7442" max="7442" width="0" style="3" hidden="1" customWidth="1"/>
    <col min="7443" max="7443" width="3.7109375" style="3" customWidth="1"/>
    <col min="7444" max="7444" width="11.140625" style="3" bestFit="1" customWidth="1"/>
    <col min="7445" max="7677" width="10.5703125" style="3"/>
    <col min="7678" max="7685" width="0" style="3" hidden="1" customWidth="1"/>
    <col min="7686" max="7688" width="3.7109375" style="3" customWidth="1"/>
    <col min="7689" max="7689" width="12.7109375" style="3" customWidth="1"/>
    <col min="7690" max="7690" width="51.140625" style="3" customWidth="1"/>
    <col min="7691" max="7691" width="0" style="3" hidden="1" customWidth="1"/>
    <col min="7692" max="7692" width="18.7109375" style="3" customWidth="1"/>
    <col min="7693" max="7694" width="0" style="3" hidden="1" customWidth="1"/>
    <col min="7695" max="7695" width="11.7109375" style="3" customWidth="1"/>
    <col min="7696" max="7696" width="6.42578125" style="3" bestFit="1" customWidth="1"/>
    <col min="7697" max="7697" width="11.7109375" style="3" customWidth="1"/>
    <col min="7698" max="7698" width="0" style="3" hidden="1" customWidth="1"/>
    <col min="7699" max="7699" width="3.7109375" style="3" customWidth="1"/>
    <col min="7700" max="7700" width="11.140625" style="3" bestFit="1" customWidth="1"/>
    <col min="7701" max="7933" width="10.5703125" style="3"/>
    <col min="7934" max="7941" width="0" style="3" hidden="1" customWidth="1"/>
    <col min="7942" max="7944" width="3.7109375" style="3" customWidth="1"/>
    <col min="7945" max="7945" width="12.7109375" style="3" customWidth="1"/>
    <col min="7946" max="7946" width="51.140625" style="3" customWidth="1"/>
    <col min="7947" max="7947" width="0" style="3" hidden="1" customWidth="1"/>
    <col min="7948" max="7948" width="18.7109375" style="3" customWidth="1"/>
    <col min="7949" max="7950" width="0" style="3" hidden="1" customWidth="1"/>
    <col min="7951" max="7951" width="11.7109375" style="3" customWidth="1"/>
    <col min="7952" max="7952" width="6.42578125" style="3" bestFit="1" customWidth="1"/>
    <col min="7953" max="7953" width="11.7109375" style="3" customWidth="1"/>
    <col min="7954" max="7954" width="0" style="3" hidden="1" customWidth="1"/>
    <col min="7955" max="7955" width="3.7109375" style="3" customWidth="1"/>
    <col min="7956" max="7956" width="11.140625" style="3" bestFit="1" customWidth="1"/>
    <col min="7957" max="8189" width="10.5703125" style="3"/>
    <col min="8190" max="8197" width="0" style="3" hidden="1" customWidth="1"/>
    <col min="8198" max="8200" width="3.7109375" style="3" customWidth="1"/>
    <col min="8201" max="8201" width="12.7109375" style="3" customWidth="1"/>
    <col min="8202" max="8202" width="51.140625" style="3" customWidth="1"/>
    <col min="8203" max="8203" width="0" style="3" hidden="1" customWidth="1"/>
    <col min="8204" max="8204" width="18.7109375" style="3" customWidth="1"/>
    <col min="8205" max="8206" width="0" style="3" hidden="1" customWidth="1"/>
    <col min="8207" max="8207" width="11.7109375" style="3" customWidth="1"/>
    <col min="8208" max="8208" width="6.42578125" style="3" bestFit="1" customWidth="1"/>
    <col min="8209" max="8209" width="11.7109375" style="3" customWidth="1"/>
    <col min="8210" max="8210" width="0" style="3" hidden="1" customWidth="1"/>
    <col min="8211" max="8211" width="3.7109375" style="3" customWidth="1"/>
    <col min="8212" max="8212" width="11.140625" style="3" bestFit="1" customWidth="1"/>
    <col min="8213" max="8445" width="10.5703125" style="3"/>
    <col min="8446" max="8453" width="0" style="3" hidden="1" customWidth="1"/>
    <col min="8454" max="8456" width="3.7109375" style="3" customWidth="1"/>
    <col min="8457" max="8457" width="12.7109375" style="3" customWidth="1"/>
    <col min="8458" max="8458" width="51.140625" style="3" customWidth="1"/>
    <col min="8459" max="8459" width="0" style="3" hidden="1" customWidth="1"/>
    <col min="8460" max="8460" width="18.7109375" style="3" customWidth="1"/>
    <col min="8461" max="8462" width="0" style="3" hidden="1" customWidth="1"/>
    <col min="8463" max="8463" width="11.7109375" style="3" customWidth="1"/>
    <col min="8464" max="8464" width="6.42578125" style="3" bestFit="1" customWidth="1"/>
    <col min="8465" max="8465" width="11.7109375" style="3" customWidth="1"/>
    <col min="8466" max="8466" width="0" style="3" hidden="1" customWidth="1"/>
    <col min="8467" max="8467" width="3.7109375" style="3" customWidth="1"/>
    <col min="8468" max="8468" width="11.140625" style="3" bestFit="1" customWidth="1"/>
    <col min="8469" max="8701" width="10.5703125" style="3"/>
    <col min="8702" max="8709" width="0" style="3" hidden="1" customWidth="1"/>
    <col min="8710" max="8712" width="3.7109375" style="3" customWidth="1"/>
    <col min="8713" max="8713" width="12.7109375" style="3" customWidth="1"/>
    <col min="8714" max="8714" width="51.140625" style="3" customWidth="1"/>
    <col min="8715" max="8715" width="0" style="3" hidden="1" customWidth="1"/>
    <col min="8716" max="8716" width="18.7109375" style="3" customWidth="1"/>
    <col min="8717" max="8718" width="0" style="3" hidden="1" customWidth="1"/>
    <col min="8719" max="8719" width="11.7109375" style="3" customWidth="1"/>
    <col min="8720" max="8720" width="6.42578125" style="3" bestFit="1" customWidth="1"/>
    <col min="8721" max="8721" width="11.7109375" style="3" customWidth="1"/>
    <col min="8722" max="8722" width="0" style="3" hidden="1" customWidth="1"/>
    <col min="8723" max="8723" width="3.7109375" style="3" customWidth="1"/>
    <col min="8724" max="8724" width="11.140625" style="3" bestFit="1" customWidth="1"/>
    <col min="8725" max="8957" width="10.5703125" style="3"/>
    <col min="8958" max="8965" width="0" style="3" hidden="1" customWidth="1"/>
    <col min="8966" max="8968" width="3.7109375" style="3" customWidth="1"/>
    <col min="8969" max="8969" width="12.7109375" style="3" customWidth="1"/>
    <col min="8970" max="8970" width="51.140625" style="3" customWidth="1"/>
    <col min="8971" max="8971" width="0" style="3" hidden="1" customWidth="1"/>
    <col min="8972" max="8972" width="18.7109375" style="3" customWidth="1"/>
    <col min="8973" max="8974" width="0" style="3" hidden="1" customWidth="1"/>
    <col min="8975" max="8975" width="11.7109375" style="3" customWidth="1"/>
    <col min="8976" max="8976" width="6.42578125" style="3" bestFit="1" customWidth="1"/>
    <col min="8977" max="8977" width="11.7109375" style="3" customWidth="1"/>
    <col min="8978" max="8978" width="0" style="3" hidden="1" customWidth="1"/>
    <col min="8979" max="8979" width="3.7109375" style="3" customWidth="1"/>
    <col min="8980" max="8980" width="11.140625" style="3" bestFit="1" customWidth="1"/>
    <col min="8981" max="9213" width="10.5703125" style="3"/>
    <col min="9214" max="9221" width="0" style="3" hidden="1" customWidth="1"/>
    <col min="9222" max="9224" width="3.7109375" style="3" customWidth="1"/>
    <col min="9225" max="9225" width="12.7109375" style="3" customWidth="1"/>
    <col min="9226" max="9226" width="51.140625" style="3" customWidth="1"/>
    <col min="9227" max="9227" width="0" style="3" hidden="1" customWidth="1"/>
    <col min="9228" max="9228" width="18.7109375" style="3" customWidth="1"/>
    <col min="9229" max="9230" width="0" style="3" hidden="1" customWidth="1"/>
    <col min="9231" max="9231" width="11.7109375" style="3" customWidth="1"/>
    <col min="9232" max="9232" width="6.42578125" style="3" bestFit="1" customWidth="1"/>
    <col min="9233" max="9233" width="11.7109375" style="3" customWidth="1"/>
    <col min="9234" max="9234" width="0" style="3" hidden="1" customWidth="1"/>
    <col min="9235" max="9235" width="3.7109375" style="3" customWidth="1"/>
    <col min="9236" max="9236" width="11.140625" style="3" bestFit="1" customWidth="1"/>
    <col min="9237" max="9469" width="10.5703125" style="3"/>
    <col min="9470" max="9477" width="0" style="3" hidden="1" customWidth="1"/>
    <col min="9478" max="9480" width="3.7109375" style="3" customWidth="1"/>
    <col min="9481" max="9481" width="12.7109375" style="3" customWidth="1"/>
    <col min="9482" max="9482" width="51.140625" style="3" customWidth="1"/>
    <col min="9483" max="9483" width="0" style="3" hidden="1" customWidth="1"/>
    <col min="9484" max="9484" width="18.7109375" style="3" customWidth="1"/>
    <col min="9485" max="9486" width="0" style="3" hidden="1" customWidth="1"/>
    <col min="9487" max="9487" width="11.7109375" style="3" customWidth="1"/>
    <col min="9488" max="9488" width="6.42578125" style="3" bestFit="1" customWidth="1"/>
    <col min="9489" max="9489" width="11.7109375" style="3" customWidth="1"/>
    <col min="9490" max="9490" width="0" style="3" hidden="1" customWidth="1"/>
    <col min="9491" max="9491" width="3.7109375" style="3" customWidth="1"/>
    <col min="9492" max="9492" width="11.140625" style="3" bestFit="1" customWidth="1"/>
    <col min="9493" max="9725" width="10.5703125" style="3"/>
    <col min="9726" max="9733" width="0" style="3" hidden="1" customWidth="1"/>
    <col min="9734" max="9736" width="3.7109375" style="3" customWidth="1"/>
    <col min="9737" max="9737" width="12.7109375" style="3" customWidth="1"/>
    <col min="9738" max="9738" width="51.140625" style="3" customWidth="1"/>
    <col min="9739" max="9739" width="0" style="3" hidden="1" customWidth="1"/>
    <col min="9740" max="9740" width="18.7109375" style="3" customWidth="1"/>
    <col min="9741" max="9742" width="0" style="3" hidden="1" customWidth="1"/>
    <col min="9743" max="9743" width="11.7109375" style="3" customWidth="1"/>
    <col min="9744" max="9744" width="6.42578125" style="3" bestFit="1" customWidth="1"/>
    <col min="9745" max="9745" width="11.7109375" style="3" customWidth="1"/>
    <col min="9746" max="9746" width="0" style="3" hidden="1" customWidth="1"/>
    <col min="9747" max="9747" width="3.7109375" style="3" customWidth="1"/>
    <col min="9748" max="9748" width="11.140625" style="3" bestFit="1" customWidth="1"/>
    <col min="9749" max="9981" width="10.5703125" style="3"/>
    <col min="9982" max="9989" width="0" style="3" hidden="1" customWidth="1"/>
    <col min="9990" max="9992" width="3.7109375" style="3" customWidth="1"/>
    <col min="9993" max="9993" width="12.7109375" style="3" customWidth="1"/>
    <col min="9994" max="9994" width="51.140625" style="3" customWidth="1"/>
    <col min="9995" max="9995" width="0" style="3" hidden="1" customWidth="1"/>
    <col min="9996" max="9996" width="18.7109375" style="3" customWidth="1"/>
    <col min="9997" max="9998" width="0" style="3" hidden="1" customWidth="1"/>
    <col min="9999" max="9999" width="11.7109375" style="3" customWidth="1"/>
    <col min="10000" max="10000" width="6.42578125" style="3" bestFit="1" customWidth="1"/>
    <col min="10001" max="10001" width="11.7109375" style="3" customWidth="1"/>
    <col min="10002" max="10002" width="0" style="3" hidden="1" customWidth="1"/>
    <col min="10003" max="10003" width="3.7109375" style="3" customWidth="1"/>
    <col min="10004" max="10004" width="11.140625" style="3" bestFit="1" customWidth="1"/>
    <col min="10005" max="10237" width="10.5703125" style="3"/>
    <col min="10238" max="10245" width="0" style="3" hidden="1" customWidth="1"/>
    <col min="10246" max="10248" width="3.7109375" style="3" customWidth="1"/>
    <col min="10249" max="10249" width="12.7109375" style="3" customWidth="1"/>
    <col min="10250" max="10250" width="51.140625" style="3" customWidth="1"/>
    <col min="10251" max="10251" width="0" style="3" hidden="1" customWidth="1"/>
    <col min="10252" max="10252" width="18.7109375" style="3" customWidth="1"/>
    <col min="10253" max="10254" width="0" style="3" hidden="1" customWidth="1"/>
    <col min="10255" max="10255" width="11.7109375" style="3" customWidth="1"/>
    <col min="10256" max="10256" width="6.42578125" style="3" bestFit="1" customWidth="1"/>
    <col min="10257" max="10257" width="11.7109375" style="3" customWidth="1"/>
    <col min="10258" max="10258" width="0" style="3" hidden="1" customWidth="1"/>
    <col min="10259" max="10259" width="3.7109375" style="3" customWidth="1"/>
    <col min="10260" max="10260" width="11.140625" style="3" bestFit="1" customWidth="1"/>
    <col min="10261" max="10493" width="10.5703125" style="3"/>
    <col min="10494" max="10501" width="0" style="3" hidden="1" customWidth="1"/>
    <col min="10502" max="10504" width="3.7109375" style="3" customWidth="1"/>
    <col min="10505" max="10505" width="12.7109375" style="3" customWidth="1"/>
    <col min="10506" max="10506" width="51.140625" style="3" customWidth="1"/>
    <col min="10507" max="10507" width="0" style="3" hidden="1" customWidth="1"/>
    <col min="10508" max="10508" width="18.7109375" style="3" customWidth="1"/>
    <col min="10509" max="10510" width="0" style="3" hidden="1" customWidth="1"/>
    <col min="10511" max="10511" width="11.7109375" style="3" customWidth="1"/>
    <col min="10512" max="10512" width="6.42578125" style="3" bestFit="1" customWidth="1"/>
    <col min="10513" max="10513" width="11.7109375" style="3" customWidth="1"/>
    <col min="10514" max="10514" width="0" style="3" hidden="1" customWidth="1"/>
    <col min="10515" max="10515" width="3.7109375" style="3" customWidth="1"/>
    <col min="10516" max="10516" width="11.140625" style="3" bestFit="1" customWidth="1"/>
    <col min="10517" max="10749" width="10.5703125" style="3"/>
    <col min="10750" max="10757" width="0" style="3" hidden="1" customWidth="1"/>
    <col min="10758" max="10760" width="3.7109375" style="3" customWidth="1"/>
    <col min="10761" max="10761" width="12.7109375" style="3" customWidth="1"/>
    <col min="10762" max="10762" width="51.140625" style="3" customWidth="1"/>
    <col min="10763" max="10763" width="0" style="3" hidden="1" customWidth="1"/>
    <col min="10764" max="10764" width="18.7109375" style="3" customWidth="1"/>
    <col min="10765" max="10766" width="0" style="3" hidden="1" customWidth="1"/>
    <col min="10767" max="10767" width="11.7109375" style="3" customWidth="1"/>
    <col min="10768" max="10768" width="6.42578125" style="3" bestFit="1" customWidth="1"/>
    <col min="10769" max="10769" width="11.7109375" style="3" customWidth="1"/>
    <col min="10770" max="10770" width="0" style="3" hidden="1" customWidth="1"/>
    <col min="10771" max="10771" width="3.7109375" style="3" customWidth="1"/>
    <col min="10772" max="10772" width="11.140625" style="3" bestFit="1" customWidth="1"/>
    <col min="10773" max="11005" width="10.5703125" style="3"/>
    <col min="11006" max="11013" width="0" style="3" hidden="1" customWidth="1"/>
    <col min="11014" max="11016" width="3.7109375" style="3" customWidth="1"/>
    <col min="11017" max="11017" width="12.7109375" style="3" customWidth="1"/>
    <col min="11018" max="11018" width="51.140625" style="3" customWidth="1"/>
    <col min="11019" max="11019" width="0" style="3" hidden="1" customWidth="1"/>
    <col min="11020" max="11020" width="18.7109375" style="3" customWidth="1"/>
    <col min="11021" max="11022" width="0" style="3" hidden="1" customWidth="1"/>
    <col min="11023" max="11023" width="11.7109375" style="3" customWidth="1"/>
    <col min="11024" max="11024" width="6.42578125" style="3" bestFit="1" customWidth="1"/>
    <col min="11025" max="11025" width="11.7109375" style="3" customWidth="1"/>
    <col min="11026" max="11026" width="0" style="3" hidden="1" customWidth="1"/>
    <col min="11027" max="11027" width="3.7109375" style="3" customWidth="1"/>
    <col min="11028" max="11028" width="11.140625" style="3" bestFit="1" customWidth="1"/>
    <col min="11029" max="11261" width="10.5703125" style="3"/>
    <col min="11262" max="11269" width="0" style="3" hidden="1" customWidth="1"/>
    <col min="11270" max="11272" width="3.7109375" style="3" customWidth="1"/>
    <col min="11273" max="11273" width="12.7109375" style="3" customWidth="1"/>
    <col min="11274" max="11274" width="51.140625" style="3" customWidth="1"/>
    <col min="11275" max="11275" width="0" style="3" hidden="1" customWidth="1"/>
    <col min="11276" max="11276" width="18.7109375" style="3" customWidth="1"/>
    <col min="11277" max="11278" width="0" style="3" hidden="1" customWidth="1"/>
    <col min="11279" max="11279" width="11.7109375" style="3" customWidth="1"/>
    <col min="11280" max="11280" width="6.42578125" style="3" bestFit="1" customWidth="1"/>
    <col min="11281" max="11281" width="11.7109375" style="3" customWidth="1"/>
    <col min="11282" max="11282" width="0" style="3" hidden="1" customWidth="1"/>
    <col min="11283" max="11283" width="3.7109375" style="3" customWidth="1"/>
    <col min="11284" max="11284" width="11.140625" style="3" bestFit="1" customWidth="1"/>
    <col min="11285" max="11517" width="10.5703125" style="3"/>
    <col min="11518" max="11525" width="0" style="3" hidden="1" customWidth="1"/>
    <col min="11526" max="11528" width="3.7109375" style="3" customWidth="1"/>
    <col min="11529" max="11529" width="12.7109375" style="3" customWidth="1"/>
    <col min="11530" max="11530" width="51.140625" style="3" customWidth="1"/>
    <col min="11531" max="11531" width="0" style="3" hidden="1" customWidth="1"/>
    <col min="11532" max="11532" width="18.7109375" style="3" customWidth="1"/>
    <col min="11533" max="11534" width="0" style="3" hidden="1" customWidth="1"/>
    <col min="11535" max="11535" width="11.7109375" style="3" customWidth="1"/>
    <col min="11536" max="11536" width="6.42578125" style="3" bestFit="1" customWidth="1"/>
    <col min="11537" max="11537" width="11.7109375" style="3" customWidth="1"/>
    <col min="11538" max="11538" width="0" style="3" hidden="1" customWidth="1"/>
    <col min="11539" max="11539" width="3.7109375" style="3" customWidth="1"/>
    <col min="11540" max="11540" width="11.140625" style="3" bestFit="1" customWidth="1"/>
    <col min="11541" max="11773" width="10.5703125" style="3"/>
    <col min="11774" max="11781" width="0" style="3" hidden="1" customWidth="1"/>
    <col min="11782" max="11784" width="3.7109375" style="3" customWidth="1"/>
    <col min="11785" max="11785" width="12.7109375" style="3" customWidth="1"/>
    <col min="11786" max="11786" width="51.140625" style="3" customWidth="1"/>
    <col min="11787" max="11787" width="0" style="3" hidden="1" customWidth="1"/>
    <col min="11788" max="11788" width="18.7109375" style="3" customWidth="1"/>
    <col min="11789" max="11790" width="0" style="3" hidden="1" customWidth="1"/>
    <col min="11791" max="11791" width="11.7109375" style="3" customWidth="1"/>
    <col min="11792" max="11792" width="6.42578125" style="3" bestFit="1" customWidth="1"/>
    <col min="11793" max="11793" width="11.7109375" style="3" customWidth="1"/>
    <col min="11794" max="11794" width="0" style="3" hidden="1" customWidth="1"/>
    <col min="11795" max="11795" width="3.7109375" style="3" customWidth="1"/>
    <col min="11796" max="11796" width="11.140625" style="3" bestFit="1" customWidth="1"/>
    <col min="11797" max="12029" width="10.5703125" style="3"/>
    <col min="12030" max="12037" width="0" style="3" hidden="1" customWidth="1"/>
    <col min="12038" max="12040" width="3.7109375" style="3" customWidth="1"/>
    <col min="12041" max="12041" width="12.7109375" style="3" customWidth="1"/>
    <col min="12042" max="12042" width="51.140625" style="3" customWidth="1"/>
    <col min="12043" max="12043" width="0" style="3" hidden="1" customWidth="1"/>
    <col min="12044" max="12044" width="18.7109375" style="3" customWidth="1"/>
    <col min="12045" max="12046" width="0" style="3" hidden="1" customWidth="1"/>
    <col min="12047" max="12047" width="11.7109375" style="3" customWidth="1"/>
    <col min="12048" max="12048" width="6.42578125" style="3" bestFit="1" customWidth="1"/>
    <col min="12049" max="12049" width="11.7109375" style="3" customWidth="1"/>
    <col min="12050" max="12050" width="0" style="3" hidden="1" customWidth="1"/>
    <col min="12051" max="12051" width="3.7109375" style="3" customWidth="1"/>
    <col min="12052" max="12052" width="11.140625" style="3" bestFit="1" customWidth="1"/>
    <col min="12053" max="12285" width="10.5703125" style="3"/>
    <col min="12286" max="12293" width="0" style="3" hidden="1" customWidth="1"/>
    <col min="12294" max="12296" width="3.7109375" style="3" customWidth="1"/>
    <col min="12297" max="12297" width="12.7109375" style="3" customWidth="1"/>
    <col min="12298" max="12298" width="51.140625" style="3" customWidth="1"/>
    <col min="12299" max="12299" width="0" style="3" hidden="1" customWidth="1"/>
    <col min="12300" max="12300" width="18.7109375" style="3" customWidth="1"/>
    <col min="12301" max="12302" width="0" style="3" hidden="1" customWidth="1"/>
    <col min="12303" max="12303" width="11.7109375" style="3" customWidth="1"/>
    <col min="12304" max="12304" width="6.42578125" style="3" bestFit="1" customWidth="1"/>
    <col min="12305" max="12305" width="11.7109375" style="3" customWidth="1"/>
    <col min="12306" max="12306" width="0" style="3" hidden="1" customWidth="1"/>
    <col min="12307" max="12307" width="3.7109375" style="3" customWidth="1"/>
    <col min="12308" max="12308" width="11.140625" style="3" bestFit="1" customWidth="1"/>
    <col min="12309" max="12541" width="10.5703125" style="3"/>
    <col min="12542" max="12549" width="0" style="3" hidden="1" customWidth="1"/>
    <col min="12550" max="12552" width="3.7109375" style="3" customWidth="1"/>
    <col min="12553" max="12553" width="12.7109375" style="3" customWidth="1"/>
    <col min="12554" max="12554" width="51.140625" style="3" customWidth="1"/>
    <col min="12555" max="12555" width="0" style="3" hidden="1" customWidth="1"/>
    <col min="12556" max="12556" width="18.7109375" style="3" customWidth="1"/>
    <col min="12557" max="12558" width="0" style="3" hidden="1" customWidth="1"/>
    <col min="12559" max="12559" width="11.7109375" style="3" customWidth="1"/>
    <col min="12560" max="12560" width="6.42578125" style="3" bestFit="1" customWidth="1"/>
    <col min="12561" max="12561" width="11.7109375" style="3" customWidth="1"/>
    <col min="12562" max="12562" width="0" style="3" hidden="1" customWidth="1"/>
    <col min="12563" max="12563" width="3.7109375" style="3" customWidth="1"/>
    <col min="12564" max="12564" width="11.140625" style="3" bestFit="1" customWidth="1"/>
    <col min="12565" max="12797" width="10.5703125" style="3"/>
    <col min="12798" max="12805" width="0" style="3" hidden="1" customWidth="1"/>
    <col min="12806" max="12808" width="3.7109375" style="3" customWidth="1"/>
    <col min="12809" max="12809" width="12.7109375" style="3" customWidth="1"/>
    <col min="12810" max="12810" width="51.140625" style="3" customWidth="1"/>
    <col min="12811" max="12811" width="0" style="3" hidden="1" customWidth="1"/>
    <col min="12812" max="12812" width="18.7109375" style="3" customWidth="1"/>
    <col min="12813" max="12814" width="0" style="3" hidden="1" customWidth="1"/>
    <col min="12815" max="12815" width="11.7109375" style="3" customWidth="1"/>
    <col min="12816" max="12816" width="6.42578125" style="3" bestFit="1" customWidth="1"/>
    <col min="12817" max="12817" width="11.7109375" style="3" customWidth="1"/>
    <col min="12818" max="12818" width="0" style="3" hidden="1" customWidth="1"/>
    <col min="12819" max="12819" width="3.7109375" style="3" customWidth="1"/>
    <col min="12820" max="12820" width="11.140625" style="3" bestFit="1" customWidth="1"/>
    <col min="12821" max="13053" width="10.5703125" style="3"/>
    <col min="13054" max="13061" width="0" style="3" hidden="1" customWidth="1"/>
    <col min="13062" max="13064" width="3.7109375" style="3" customWidth="1"/>
    <col min="13065" max="13065" width="12.7109375" style="3" customWidth="1"/>
    <col min="13066" max="13066" width="51.140625" style="3" customWidth="1"/>
    <col min="13067" max="13067" width="0" style="3" hidden="1" customWidth="1"/>
    <col min="13068" max="13068" width="18.7109375" style="3" customWidth="1"/>
    <col min="13069" max="13070" width="0" style="3" hidden="1" customWidth="1"/>
    <col min="13071" max="13071" width="11.7109375" style="3" customWidth="1"/>
    <col min="13072" max="13072" width="6.42578125" style="3" bestFit="1" customWidth="1"/>
    <col min="13073" max="13073" width="11.7109375" style="3" customWidth="1"/>
    <col min="13074" max="13074" width="0" style="3" hidden="1" customWidth="1"/>
    <col min="13075" max="13075" width="3.7109375" style="3" customWidth="1"/>
    <col min="13076" max="13076" width="11.140625" style="3" bestFit="1" customWidth="1"/>
    <col min="13077" max="13309" width="10.5703125" style="3"/>
    <col min="13310" max="13317" width="0" style="3" hidden="1" customWidth="1"/>
    <col min="13318" max="13320" width="3.7109375" style="3" customWidth="1"/>
    <col min="13321" max="13321" width="12.7109375" style="3" customWidth="1"/>
    <col min="13322" max="13322" width="51.140625" style="3" customWidth="1"/>
    <col min="13323" max="13323" width="0" style="3" hidden="1" customWidth="1"/>
    <col min="13324" max="13324" width="18.7109375" style="3" customWidth="1"/>
    <col min="13325" max="13326" width="0" style="3" hidden="1" customWidth="1"/>
    <col min="13327" max="13327" width="11.7109375" style="3" customWidth="1"/>
    <col min="13328" max="13328" width="6.42578125" style="3" bestFit="1" customWidth="1"/>
    <col min="13329" max="13329" width="11.7109375" style="3" customWidth="1"/>
    <col min="13330" max="13330" width="0" style="3" hidden="1" customWidth="1"/>
    <col min="13331" max="13331" width="3.7109375" style="3" customWidth="1"/>
    <col min="13332" max="13332" width="11.140625" style="3" bestFit="1" customWidth="1"/>
    <col min="13333" max="13565" width="10.5703125" style="3"/>
    <col min="13566" max="13573" width="0" style="3" hidden="1" customWidth="1"/>
    <col min="13574" max="13576" width="3.7109375" style="3" customWidth="1"/>
    <col min="13577" max="13577" width="12.7109375" style="3" customWidth="1"/>
    <col min="13578" max="13578" width="51.140625" style="3" customWidth="1"/>
    <col min="13579" max="13579" width="0" style="3" hidden="1" customWidth="1"/>
    <col min="13580" max="13580" width="18.7109375" style="3" customWidth="1"/>
    <col min="13581" max="13582" width="0" style="3" hidden="1" customWidth="1"/>
    <col min="13583" max="13583" width="11.7109375" style="3" customWidth="1"/>
    <col min="13584" max="13584" width="6.42578125" style="3" bestFit="1" customWidth="1"/>
    <col min="13585" max="13585" width="11.7109375" style="3" customWidth="1"/>
    <col min="13586" max="13586" width="0" style="3" hidden="1" customWidth="1"/>
    <col min="13587" max="13587" width="3.7109375" style="3" customWidth="1"/>
    <col min="13588" max="13588" width="11.140625" style="3" bestFit="1" customWidth="1"/>
    <col min="13589" max="13821" width="10.5703125" style="3"/>
    <col min="13822" max="13829" width="0" style="3" hidden="1" customWidth="1"/>
    <col min="13830" max="13832" width="3.7109375" style="3" customWidth="1"/>
    <col min="13833" max="13833" width="12.7109375" style="3" customWidth="1"/>
    <col min="13834" max="13834" width="51.140625" style="3" customWidth="1"/>
    <col min="13835" max="13835" width="0" style="3" hidden="1" customWidth="1"/>
    <col min="13836" max="13836" width="18.7109375" style="3" customWidth="1"/>
    <col min="13837" max="13838" width="0" style="3" hidden="1" customWidth="1"/>
    <col min="13839" max="13839" width="11.7109375" style="3" customWidth="1"/>
    <col min="13840" max="13840" width="6.42578125" style="3" bestFit="1" customWidth="1"/>
    <col min="13841" max="13841" width="11.7109375" style="3" customWidth="1"/>
    <col min="13842" max="13842" width="0" style="3" hidden="1" customWidth="1"/>
    <col min="13843" max="13843" width="3.7109375" style="3" customWidth="1"/>
    <col min="13844" max="13844" width="11.140625" style="3" bestFit="1" customWidth="1"/>
    <col min="13845" max="14077" width="10.5703125" style="3"/>
    <col min="14078" max="14085" width="0" style="3" hidden="1" customWidth="1"/>
    <col min="14086" max="14088" width="3.7109375" style="3" customWidth="1"/>
    <col min="14089" max="14089" width="12.7109375" style="3" customWidth="1"/>
    <col min="14090" max="14090" width="51.140625" style="3" customWidth="1"/>
    <col min="14091" max="14091" width="0" style="3" hidden="1" customWidth="1"/>
    <col min="14092" max="14092" width="18.7109375" style="3" customWidth="1"/>
    <col min="14093" max="14094" width="0" style="3" hidden="1" customWidth="1"/>
    <col min="14095" max="14095" width="11.7109375" style="3" customWidth="1"/>
    <col min="14096" max="14096" width="6.42578125" style="3" bestFit="1" customWidth="1"/>
    <col min="14097" max="14097" width="11.7109375" style="3" customWidth="1"/>
    <col min="14098" max="14098" width="0" style="3" hidden="1" customWidth="1"/>
    <col min="14099" max="14099" width="3.7109375" style="3" customWidth="1"/>
    <col min="14100" max="14100" width="11.140625" style="3" bestFit="1" customWidth="1"/>
    <col min="14101" max="14333" width="10.5703125" style="3"/>
    <col min="14334" max="14341" width="0" style="3" hidden="1" customWidth="1"/>
    <col min="14342" max="14344" width="3.7109375" style="3" customWidth="1"/>
    <col min="14345" max="14345" width="12.7109375" style="3" customWidth="1"/>
    <col min="14346" max="14346" width="51.140625" style="3" customWidth="1"/>
    <col min="14347" max="14347" width="0" style="3" hidden="1" customWidth="1"/>
    <col min="14348" max="14348" width="18.7109375" style="3" customWidth="1"/>
    <col min="14349" max="14350" width="0" style="3" hidden="1" customWidth="1"/>
    <col min="14351" max="14351" width="11.7109375" style="3" customWidth="1"/>
    <col min="14352" max="14352" width="6.42578125" style="3" bestFit="1" customWidth="1"/>
    <col min="14353" max="14353" width="11.7109375" style="3" customWidth="1"/>
    <col min="14354" max="14354" width="0" style="3" hidden="1" customWidth="1"/>
    <col min="14355" max="14355" width="3.7109375" style="3" customWidth="1"/>
    <col min="14356" max="14356" width="11.140625" style="3" bestFit="1" customWidth="1"/>
    <col min="14357" max="14589" width="10.5703125" style="3"/>
    <col min="14590" max="14597" width="0" style="3" hidden="1" customWidth="1"/>
    <col min="14598" max="14600" width="3.7109375" style="3" customWidth="1"/>
    <col min="14601" max="14601" width="12.7109375" style="3" customWidth="1"/>
    <col min="14602" max="14602" width="51.140625" style="3" customWidth="1"/>
    <col min="14603" max="14603" width="0" style="3" hidden="1" customWidth="1"/>
    <col min="14604" max="14604" width="18.7109375" style="3" customWidth="1"/>
    <col min="14605" max="14606" width="0" style="3" hidden="1" customWidth="1"/>
    <col min="14607" max="14607" width="11.7109375" style="3" customWidth="1"/>
    <col min="14608" max="14608" width="6.42578125" style="3" bestFit="1" customWidth="1"/>
    <col min="14609" max="14609" width="11.7109375" style="3" customWidth="1"/>
    <col min="14610" max="14610" width="0" style="3" hidden="1" customWidth="1"/>
    <col min="14611" max="14611" width="3.7109375" style="3" customWidth="1"/>
    <col min="14612" max="14612" width="11.140625" style="3" bestFit="1" customWidth="1"/>
    <col min="14613" max="14845" width="10.5703125" style="3"/>
    <col min="14846" max="14853" width="0" style="3" hidden="1" customWidth="1"/>
    <col min="14854" max="14856" width="3.7109375" style="3" customWidth="1"/>
    <col min="14857" max="14857" width="12.7109375" style="3" customWidth="1"/>
    <col min="14858" max="14858" width="51.140625" style="3" customWidth="1"/>
    <col min="14859" max="14859" width="0" style="3" hidden="1" customWidth="1"/>
    <col min="14860" max="14860" width="18.7109375" style="3" customWidth="1"/>
    <col min="14861" max="14862" width="0" style="3" hidden="1" customWidth="1"/>
    <col min="14863" max="14863" width="11.7109375" style="3" customWidth="1"/>
    <col min="14864" max="14864" width="6.42578125" style="3" bestFit="1" customWidth="1"/>
    <col min="14865" max="14865" width="11.7109375" style="3" customWidth="1"/>
    <col min="14866" max="14866" width="0" style="3" hidden="1" customWidth="1"/>
    <col min="14867" max="14867" width="3.7109375" style="3" customWidth="1"/>
    <col min="14868" max="14868" width="11.140625" style="3" bestFit="1" customWidth="1"/>
    <col min="14869" max="15101" width="10.5703125" style="3"/>
    <col min="15102" max="15109" width="0" style="3" hidden="1" customWidth="1"/>
    <col min="15110" max="15112" width="3.7109375" style="3" customWidth="1"/>
    <col min="15113" max="15113" width="12.7109375" style="3" customWidth="1"/>
    <col min="15114" max="15114" width="51.140625" style="3" customWidth="1"/>
    <col min="15115" max="15115" width="0" style="3" hidden="1" customWidth="1"/>
    <col min="15116" max="15116" width="18.7109375" style="3" customWidth="1"/>
    <col min="15117" max="15118" width="0" style="3" hidden="1" customWidth="1"/>
    <col min="15119" max="15119" width="11.7109375" style="3" customWidth="1"/>
    <col min="15120" max="15120" width="6.42578125" style="3" bestFit="1" customWidth="1"/>
    <col min="15121" max="15121" width="11.7109375" style="3" customWidth="1"/>
    <col min="15122" max="15122" width="0" style="3" hidden="1" customWidth="1"/>
    <col min="15123" max="15123" width="3.7109375" style="3" customWidth="1"/>
    <col min="15124" max="15124" width="11.140625" style="3" bestFit="1" customWidth="1"/>
    <col min="15125" max="15357" width="10.5703125" style="3"/>
    <col min="15358" max="15365" width="0" style="3" hidden="1" customWidth="1"/>
    <col min="15366" max="15368" width="3.7109375" style="3" customWidth="1"/>
    <col min="15369" max="15369" width="12.7109375" style="3" customWidth="1"/>
    <col min="15370" max="15370" width="51.140625" style="3" customWidth="1"/>
    <col min="15371" max="15371" width="0" style="3" hidden="1" customWidth="1"/>
    <col min="15372" max="15372" width="18.7109375" style="3" customWidth="1"/>
    <col min="15373" max="15374" width="0" style="3" hidden="1" customWidth="1"/>
    <col min="15375" max="15375" width="11.7109375" style="3" customWidth="1"/>
    <col min="15376" max="15376" width="6.42578125" style="3" bestFit="1" customWidth="1"/>
    <col min="15377" max="15377" width="11.7109375" style="3" customWidth="1"/>
    <col min="15378" max="15378" width="0" style="3" hidden="1" customWidth="1"/>
    <col min="15379" max="15379" width="3.7109375" style="3" customWidth="1"/>
    <col min="15380" max="15380" width="11.140625" style="3" bestFit="1" customWidth="1"/>
    <col min="15381" max="15613" width="10.5703125" style="3"/>
    <col min="15614" max="15621" width="0" style="3" hidden="1" customWidth="1"/>
    <col min="15622" max="15624" width="3.7109375" style="3" customWidth="1"/>
    <col min="15625" max="15625" width="12.7109375" style="3" customWidth="1"/>
    <col min="15626" max="15626" width="51.140625" style="3" customWidth="1"/>
    <col min="15627" max="15627" width="0" style="3" hidden="1" customWidth="1"/>
    <col min="15628" max="15628" width="18.7109375" style="3" customWidth="1"/>
    <col min="15629" max="15630" width="0" style="3" hidden="1" customWidth="1"/>
    <col min="15631" max="15631" width="11.7109375" style="3" customWidth="1"/>
    <col min="15632" max="15632" width="6.42578125" style="3" bestFit="1" customWidth="1"/>
    <col min="15633" max="15633" width="11.7109375" style="3" customWidth="1"/>
    <col min="15634" max="15634" width="0" style="3" hidden="1" customWidth="1"/>
    <col min="15635" max="15635" width="3.7109375" style="3" customWidth="1"/>
    <col min="15636" max="15636" width="11.140625" style="3" bestFit="1" customWidth="1"/>
    <col min="15637" max="15869" width="10.5703125" style="3"/>
    <col min="15870" max="15877" width="0" style="3" hidden="1" customWidth="1"/>
    <col min="15878" max="15880" width="3.7109375" style="3" customWidth="1"/>
    <col min="15881" max="15881" width="12.7109375" style="3" customWidth="1"/>
    <col min="15882" max="15882" width="51.140625" style="3" customWidth="1"/>
    <col min="15883" max="15883" width="0" style="3" hidden="1" customWidth="1"/>
    <col min="15884" max="15884" width="18.7109375" style="3" customWidth="1"/>
    <col min="15885" max="15886" width="0" style="3" hidden="1" customWidth="1"/>
    <col min="15887" max="15887" width="11.7109375" style="3" customWidth="1"/>
    <col min="15888" max="15888" width="6.42578125" style="3" bestFit="1" customWidth="1"/>
    <col min="15889" max="15889" width="11.7109375" style="3" customWidth="1"/>
    <col min="15890" max="15890" width="0" style="3" hidden="1" customWidth="1"/>
    <col min="15891" max="15891" width="3.7109375" style="3" customWidth="1"/>
    <col min="15892" max="15892" width="11.140625" style="3" bestFit="1" customWidth="1"/>
    <col min="15893" max="16125" width="10.5703125" style="3"/>
    <col min="16126" max="16133" width="0" style="3" hidden="1" customWidth="1"/>
    <col min="16134" max="16136" width="3.7109375" style="3" customWidth="1"/>
    <col min="16137" max="16137" width="12.7109375" style="3" customWidth="1"/>
    <col min="16138" max="16138" width="51.140625" style="3" customWidth="1"/>
    <col min="16139" max="16139" width="0" style="3" hidden="1" customWidth="1"/>
    <col min="16140" max="16140" width="18.7109375" style="3" customWidth="1"/>
    <col min="16141" max="16142" width="0" style="3" hidden="1" customWidth="1"/>
    <col min="16143" max="16143" width="11.7109375" style="3" customWidth="1"/>
    <col min="16144" max="16144" width="6.42578125" style="3" bestFit="1" customWidth="1"/>
    <col min="16145" max="16145" width="11.7109375" style="3" customWidth="1"/>
    <col min="16146" max="16146" width="0" style="3" hidden="1" customWidth="1"/>
    <col min="16147" max="16147" width="3.7109375" style="3" customWidth="1"/>
    <col min="16148" max="16148" width="11.140625" style="3" bestFit="1" customWidth="1"/>
    <col min="16149" max="16384" width="10.5703125" style="3"/>
  </cols>
  <sheetData>
    <row r="1" spans="1:30" hidden="1" x14ac:dyDescent="0.25"/>
    <row r="2" spans="1:30" hidden="1" x14ac:dyDescent="0.25"/>
    <row r="3" spans="1:30" hidden="1" x14ac:dyDescent="0.25"/>
    <row r="4" spans="1:30" x14ac:dyDescent="0.25">
      <c r="I4" s="5"/>
      <c r="J4" s="5"/>
      <c r="K4" s="5"/>
      <c r="L4" s="5"/>
      <c r="M4" s="5"/>
      <c r="N4" s="5"/>
      <c r="O4" s="5"/>
      <c r="P4" s="5"/>
      <c r="Q4" s="5"/>
      <c r="R4" s="5"/>
    </row>
    <row r="5" spans="1:30" ht="35.25" customHeight="1" x14ac:dyDescent="0.25">
      <c r="I5" s="100" t="s">
        <v>0</v>
      </c>
      <c r="J5" s="100"/>
      <c r="K5" s="100"/>
      <c r="L5" s="100"/>
      <c r="M5" s="100"/>
      <c r="N5" s="100"/>
      <c r="O5" s="100"/>
      <c r="P5" s="100"/>
      <c r="Q5" s="100"/>
      <c r="R5" s="21"/>
    </row>
    <row r="6" spans="1:30" x14ac:dyDescent="0.25">
      <c r="I6" s="5"/>
      <c r="J6" s="5"/>
      <c r="K6" s="5"/>
      <c r="L6" s="22"/>
      <c r="M6" s="22"/>
      <c r="N6" s="22"/>
      <c r="O6" s="22"/>
      <c r="P6" s="22"/>
      <c r="Q6" s="22"/>
      <c r="R6" s="5"/>
    </row>
    <row r="7" spans="1:30" s="7" customFormat="1" ht="5.25" hidden="1" x14ac:dyDescent="0.25">
      <c r="A7" s="6"/>
      <c r="B7" s="6"/>
      <c r="C7" s="6"/>
      <c r="D7" s="6"/>
      <c r="E7" s="6"/>
      <c r="F7" s="6"/>
      <c r="G7" s="6"/>
      <c r="H7" s="6"/>
      <c r="I7" s="8"/>
      <c r="J7" s="9"/>
      <c r="L7" s="101"/>
      <c r="M7" s="101"/>
      <c r="N7" s="101"/>
      <c r="O7" s="101"/>
      <c r="P7" s="101"/>
      <c r="Q7" s="101"/>
      <c r="R7" s="10"/>
      <c r="S7" s="10"/>
      <c r="U7" s="6"/>
      <c r="V7" s="6"/>
      <c r="W7" s="6"/>
      <c r="X7" s="6"/>
      <c r="Y7" s="6"/>
    </row>
    <row r="8" spans="1:30" s="12" customFormat="1" ht="30" x14ac:dyDescent="0.25">
      <c r="A8" s="11"/>
      <c r="B8" s="11"/>
      <c r="C8" s="11"/>
      <c r="D8" s="11"/>
      <c r="E8" s="11"/>
      <c r="F8" s="11"/>
      <c r="G8" s="11"/>
      <c r="H8" s="11"/>
      <c r="I8" s="41"/>
      <c r="J8" s="4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K8" s="43"/>
      <c r="L8" s="102" t="str">
        <f>IF(datePr_ch="",IF(datePr="","",datePr),datePr_ch)</f>
        <v>19.12.2022</v>
      </c>
      <c r="M8" s="102"/>
      <c r="N8" s="102"/>
      <c r="O8" s="102"/>
      <c r="P8" s="102"/>
      <c r="Q8" s="102"/>
      <c r="R8" s="44"/>
      <c r="S8" s="44"/>
      <c r="T8" s="45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2" customFormat="1" ht="30" x14ac:dyDescent="0.25">
      <c r="A9" s="11"/>
      <c r="B9" s="11"/>
      <c r="C9" s="11"/>
      <c r="D9" s="11"/>
      <c r="E9" s="11"/>
      <c r="F9" s="11"/>
      <c r="G9" s="11"/>
      <c r="H9" s="11"/>
      <c r="I9" s="46"/>
      <c r="J9" s="4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K9" s="43"/>
      <c r="L9" s="102" t="str">
        <f>IF(numberPr_ch="",IF(numberPr="","",numberPr),numberPr_ch)</f>
        <v xml:space="preserve">6751 </v>
      </c>
      <c r="M9" s="102"/>
      <c r="N9" s="102"/>
      <c r="O9" s="102"/>
      <c r="P9" s="102"/>
      <c r="Q9" s="102"/>
      <c r="R9" s="44"/>
      <c r="S9" s="44"/>
      <c r="T9" s="45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7" customFormat="1" ht="5.25" hidden="1" x14ac:dyDescent="0.25">
      <c r="A10" s="6"/>
      <c r="B10" s="6"/>
      <c r="C10" s="6"/>
      <c r="D10" s="6"/>
      <c r="E10" s="6"/>
      <c r="F10" s="6"/>
      <c r="G10" s="6"/>
      <c r="H10" s="6"/>
      <c r="I10" s="47"/>
      <c r="J10" s="48"/>
      <c r="K10" s="49"/>
      <c r="L10" s="103"/>
      <c r="M10" s="103"/>
      <c r="N10" s="103"/>
      <c r="O10" s="103"/>
      <c r="P10" s="103"/>
      <c r="Q10" s="103"/>
      <c r="R10" s="50"/>
      <c r="S10" s="50"/>
      <c r="T10" s="49"/>
      <c r="U10" s="6"/>
      <c r="V10" s="6"/>
      <c r="W10" s="6"/>
      <c r="X10" s="6"/>
      <c r="Y10" s="6"/>
    </row>
    <row r="11" spans="1:30" s="12" customFormat="1" ht="15" hidden="1" x14ac:dyDescent="0.25">
      <c r="A11" s="11"/>
      <c r="B11" s="11"/>
      <c r="C11" s="11"/>
      <c r="D11" s="11"/>
      <c r="E11" s="11"/>
      <c r="F11" s="11"/>
      <c r="G11" s="11"/>
      <c r="H11" s="11"/>
      <c r="I11" s="46"/>
      <c r="J11" s="46"/>
      <c r="K11" s="51"/>
      <c r="L11" s="44"/>
      <c r="M11" s="44"/>
      <c r="N11" s="44"/>
      <c r="O11" s="44"/>
      <c r="P11" s="44"/>
      <c r="Q11" s="44"/>
      <c r="R11" s="52" t="s">
        <v>1</v>
      </c>
      <c r="S11" s="53"/>
      <c r="T11" s="5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2" x14ac:dyDescent="0.25">
      <c r="H12" s="2" t="s">
        <v>2</v>
      </c>
      <c r="I12" s="54"/>
      <c r="J12" s="54"/>
      <c r="K12" s="54"/>
      <c r="L12" s="104"/>
      <c r="M12" s="104"/>
      <c r="N12" s="104"/>
      <c r="O12" s="104"/>
      <c r="P12" s="104"/>
      <c r="Q12" s="104"/>
      <c r="R12" s="104"/>
      <c r="S12" s="54"/>
      <c r="T12" s="54"/>
    </row>
    <row r="13" spans="1:30" x14ac:dyDescent="0.25">
      <c r="I13" s="94" t="s">
        <v>3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 t="s">
        <v>4</v>
      </c>
    </row>
    <row r="14" spans="1:30" ht="15" x14ac:dyDescent="0.25">
      <c r="I14" s="94" t="s">
        <v>5</v>
      </c>
      <c r="J14" s="94" t="s">
        <v>6</v>
      </c>
      <c r="K14" s="55"/>
      <c r="L14" s="95" t="s">
        <v>7</v>
      </c>
      <c r="M14" s="95"/>
      <c r="N14" s="95"/>
      <c r="O14" s="95"/>
      <c r="P14" s="95"/>
      <c r="Q14" s="95"/>
      <c r="R14" s="94" t="s">
        <v>8</v>
      </c>
      <c r="S14" s="96" t="s">
        <v>9</v>
      </c>
      <c r="T14" s="94"/>
    </row>
    <row r="15" spans="1:30" x14ac:dyDescent="0.25">
      <c r="I15" s="94"/>
      <c r="J15" s="94"/>
      <c r="K15" s="55"/>
      <c r="L15" s="97" t="s">
        <v>10</v>
      </c>
      <c r="M15" s="56"/>
      <c r="N15" s="56"/>
      <c r="O15" s="98" t="s">
        <v>11</v>
      </c>
      <c r="P15" s="98"/>
      <c r="Q15" s="98"/>
      <c r="R15" s="94"/>
      <c r="S15" s="96"/>
      <c r="T15" s="94"/>
    </row>
    <row r="16" spans="1:30" ht="15" x14ac:dyDescent="0.25">
      <c r="I16" s="94"/>
      <c r="J16" s="94"/>
      <c r="K16" s="55"/>
      <c r="L16" s="97"/>
      <c r="M16" s="57"/>
      <c r="N16" s="57"/>
      <c r="O16" s="58" t="s">
        <v>12</v>
      </c>
      <c r="P16" s="99" t="s">
        <v>13</v>
      </c>
      <c r="Q16" s="99"/>
      <c r="R16" s="94"/>
      <c r="S16" s="96"/>
      <c r="T16" s="94"/>
    </row>
    <row r="17" spans="1:30" x14ac:dyDescent="0.25">
      <c r="I17" s="59" t="s">
        <v>2</v>
      </c>
      <c r="J17" s="59" t="s">
        <v>14</v>
      </c>
      <c r="K17" s="60" t="s">
        <v>14</v>
      </c>
      <c r="L17" s="61">
        <f ca="1">OFFSET(L17,0,-1)+1</f>
        <v>3</v>
      </c>
      <c r="M17" s="62">
        <f ca="1">OFFSET(M17,0,-1)</f>
        <v>3</v>
      </c>
      <c r="N17" s="62">
        <f ca="1">OFFSET(N17,0,-1)</f>
        <v>3</v>
      </c>
      <c r="O17" s="61">
        <f ca="1">OFFSET(O17,0,-1)+1</f>
        <v>4</v>
      </c>
      <c r="P17" s="92">
        <f ca="1">OFFSET(P17,0,-1)+1</f>
        <v>5</v>
      </c>
      <c r="Q17" s="92"/>
      <c r="R17" s="61">
        <f ca="1">OFFSET(R17,0,-2)+1</f>
        <v>6</v>
      </c>
      <c r="S17" s="62">
        <f ca="1">OFFSET(S17,0,-1)</f>
        <v>6</v>
      </c>
      <c r="T17" s="61">
        <f ca="1">OFFSET(T17,0,-1)+1</f>
        <v>7</v>
      </c>
    </row>
    <row r="18" spans="1:30" ht="22.5" x14ac:dyDescent="0.25">
      <c r="A18" s="88">
        <v>1</v>
      </c>
      <c r="B18" s="14"/>
      <c r="C18" s="14"/>
      <c r="D18" s="14"/>
      <c r="E18" s="15"/>
      <c r="F18" s="16"/>
      <c r="G18" s="16"/>
      <c r="H18" s="16"/>
      <c r="I18" s="63">
        <v>1</v>
      </c>
      <c r="J18" s="46" t="s">
        <v>15</v>
      </c>
      <c r="K18" s="44"/>
      <c r="L18" s="93" t="str">
        <f>IF('[1]Перечень тарифов'!J21="","","" &amp; '[1]Перечень тарифов'!J21 &amp; "")</f>
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</c>
      <c r="M18" s="93"/>
      <c r="N18" s="93"/>
      <c r="O18" s="93"/>
      <c r="P18" s="93"/>
      <c r="Q18" s="93"/>
      <c r="R18" s="93"/>
      <c r="S18" s="93"/>
      <c r="T18" s="64" t="s">
        <v>16</v>
      </c>
    </row>
    <row r="19" spans="1:30" hidden="1" x14ac:dyDescent="0.25">
      <c r="A19" s="88"/>
      <c r="B19" s="88">
        <v>1</v>
      </c>
      <c r="C19" s="14"/>
      <c r="D19" s="14"/>
      <c r="E19" s="16"/>
      <c r="F19" s="16"/>
      <c r="G19" s="16"/>
      <c r="H19" s="16"/>
      <c r="I19" s="63" t="e">
        <f ca="1">mergeValue(A19) &amp;"."&amp; mergeValue(B19)</f>
        <v>#NAME?</v>
      </c>
      <c r="J19" s="65"/>
      <c r="K19" s="44"/>
      <c r="L19" s="93"/>
      <c r="M19" s="93"/>
      <c r="N19" s="93"/>
      <c r="O19" s="93"/>
      <c r="P19" s="93"/>
      <c r="Q19" s="93"/>
      <c r="R19" s="93"/>
      <c r="S19" s="93"/>
      <c r="T19" s="64"/>
    </row>
    <row r="20" spans="1:30" hidden="1" x14ac:dyDescent="0.25">
      <c r="A20" s="88"/>
      <c r="B20" s="88"/>
      <c r="C20" s="88">
        <v>1</v>
      </c>
      <c r="D20" s="14"/>
      <c r="E20" s="16"/>
      <c r="F20" s="16"/>
      <c r="G20" s="16"/>
      <c r="H20" s="16"/>
      <c r="I20" s="63" t="e">
        <f ca="1">mergeValue(A20) &amp;"."&amp; mergeValue(B20)&amp;"."&amp; mergeValue(C20)</f>
        <v>#NAME?</v>
      </c>
      <c r="J20" s="66"/>
      <c r="K20" s="44"/>
      <c r="L20" s="93"/>
      <c r="M20" s="93"/>
      <c r="N20" s="93"/>
      <c r="O20" s="93"/>
      <c r="P20" s="93"/>
      <c r="Q20" s="93"/>
      <c r="R20" s="93"/>
      <c r="S20" s="93"/>
      <c r="T20" s="64"/>
    </row>
    <row r="21" spans="1:30" hidden="1" x14ac:dyDescent="0.25">
      <c r="A21" s="88"/>
      <c r="B21" s="88"/>
      <c r="C21" s="88"/>
      <c r="D21" s="88">
        <v>1</v>
      </c>
      <c r="E21" s="16"/>
      <c r="F21" s="16"/>
      <c r="G21" s="16"/>
      <c r="H21" s="16"/>
      <c r="I21" s="63" t="e">
        <f ca="1">mergeValue(A21) &amp;"."&amp; mergeValue(B21)&amp;"."&amp; mergeValue(C21)&amp;"."&amp; mergeValue(D21)</f>
        <v>#NAME?</v>
      </c>
      <c r="J21" s="67"/>
      <c r="K21" s="44"/>
      <c r="L21" s="93"/>
      <c r="M21" s="93"/>
      <c r="N21" s="93"/>
      <c r="O21" s="93"/>
      <c r="P21" s="93"/>
      <c r="Q21" s="93"/>
      <c r="R21" s="93"/>
      <c r="S21" s="93"/>
      <c r="T21" s="64"/>
    </row>
    <row r="22" spans="1:30" ht="58.5" customHeight="1" x14ac:dyDescent="0.25">
      <c r="A22" s="88"/>
      <c r="B22" s="88"/>
      <c r="C22" s="88"/>
      <c r="D22" s="88"/>
      <c r="E22" s="88">
        <v>1</v>
      </c>
      <c r="F22" s="16"/>
      <c r="G22" s="16"/>
      <c r="H22" s="14">
        <v>1</v>
      </c>
      <c r="I22" s="63" t="s">
        <v>33</v>
      </c>
      <c r="J22" s="68" t="s">
        <v>17</v>
      </c>
      <c r="K22" s="69"/>
      <c r="L22" s="87" t="s">
        <v>18</v>
      </c>
      <c r="M22" s="87"/>
      <c r="N22" s="87"/>
      <c r="O22" s="87"/>
      <c r="P22" s="87"/>
      <c r="Q22" s="87"/>
      <c r="R22" s="87"/>
      <c r="S22" s="87"/>
      <c r="T22" s="64" t="s">
        <v>19</v>
      </c>
    </row>
    <row r="23" spans="1:30" ht="19.5" customHeight="1" x14ac:dyDescent="0.25">
      <c r="A23" s="88"/>
      <c r="B23" s="88"/>
      <c r="C23" s="88"/>
      <c r="D23" s="88"/>
      <c r="E23" s="88"/>
      <c r="F23" s="88">
        <v>1</v>
      </c>
      <c r="G23" s="14"/>
      <c r="H23" s="14"/>
      <c r="I23" s="63" t="s">
        <v>34</v>
      </c>
      <c r="J23" s="70" t="s">
        <v>20</v>
      </c>
      <c r="K23" s="69"/>
      <c r="L23" s="87" t="s">
        <v>21</v>
      </c>
      <c r="M23" s="87"/>
      <c r="N23" s="87"/>
      <c r="O23" s="87"/>
      <c r="P23" s="87"/>
      <c r="Q23" s="87"/>
      <c r="R23" s="87"/>
      <c r="S23" s="87"/>
      <c r="T23" s="64" t="s">
        <v>22</v>
      </c>
      <c r="V23" s="17" t="e">
        <f ca="1">strCheckUnique(W23:W26)</f>
        <v>#NAME?</v>
      </c>
      <c r="X23" s="17" t="str">
        <f>IF(L23="","",L23 &amp; ":_")</f>
        <v>бюджетные организации:_</v>
      </c>
    </row>
    <row r="24" spans="1:30" ht="36.75" customHeight="1" x14ac:dyDescent="0.25">
      <c r="A24" s="88"/>
      <c r="B24" s="88"/>
      <c r="C24" s="88"/>
      <c r="D24" s="88"/>
      <c r="E24" s="88"/>
      <c r="F24" s="88"/>
      <c r="G24" s="14">
        <v>1</v>
      </c>
      <c r="H24" s="14"/>
      <c r="I24" s="63" t="s">
        <v>35</v>
      </c>
      <c r="J24" s="71" t="s">
        <v>23</v>
      </c>
      <c r="K24" s="72"/>
      <c r="L24" s="73">
        <v>156.76</v>
      </c>
      <c r="M24" s="74"/>
      <c r="N24" s="74"/>
      <c r="O24" s="89" t="s">
        <v>24</v>
      </c>
      <c r="P24" s="91" t="s">
        <v>25</v>
      </c>
      <c r="Q24" s="89" t="s">
        <v>26</v>
      </c>
      <c r="R24" s="91" t="s">
        <v>27</v>
      </c>
      <c r="S24" s="54"/>
      <c r="T24" s="85" t="s">
        <v>28</v>
      </c>
      <c r="U24" s="4" t="e">
        <f ca="1">strCheckDate(L25:S25)</f>
        <v>#NAME?</v>
      </c>
      <c r="V24" s="17"/>
      <c r="W24" s="17" t="str">
        <f>IF(J24="","",J24 )</f>
        <v>вода</v>
      </c>
      <c r="X24" s="17"/>
      <c r="Y24" s="17"/>
      <c r="Z24" s="17"/>
    </row>
    <row r="25" spans="1:30" ht="21" hidden="1" customHeight="1" x14ac:dyDescent="0.25">
      <c r="A25" s="88"/>
      <c r="B25" s="88"/>
      <c r="C25" s="88"/>
      <c r="D25" s="88"/>
      <c r="E25" s="88"/>
      <c r="F25" s="88"/>
      <c r="G25" s="14"/>
      <c r="H25" s="14"/>
      <c r="I25" s="75"/>
      <c r="J25" s="76"/>
      <c r="K25" s="72"/>
      <c r="L25" s="77"/>
      <c r="M25" s="74"/>
      <c r="N25" s="77" t="str">
        <f>O24 &amp; "-" &amp; Q24</f>
        <v>01.01.2023-31.12.2023</v>
      </c>
      <c r="O25" s="90"/>
      <c r="P25" s="91"/>
      <c r="Q25" s="90"/>
      <c r="R25" s="91"/>
      <c r="S25" s="54"/>
      <c r="T25" s="85"/>
    </row>
    <row r="26" spans="1:30" s="31" customFormat="1" ht="30.75" customHeight="1" x14ac:dyDescent="0.25">
      <c r="A26" s="88"/>
      <c r="B26" s="88"/>
      <c r="C26" s="88"/>
      <c r="D26" s="88"/>
      <c r="E26" s="88"/>
      <c r="F26" s="88"/>
      <c r="G26" s="16"/>
      <c r="H26" s="14"/>
      <c r="I26" s="78"/>
      <c r="J26" s="79" t="s">
        <v>29</v>
      </c>
      <c r="K26" s="80"/>
      <c r="L26" s="81"/>
      <c r="M26" s="81"/>
      <c r="N26" s="81"/>
      <c r="O26" s="82"/>
      <c r="P26" s="83"/>
      <c r="Q26" s="84"/>
      <c r="R26" s="80"/>
      <c r="S26" s="83"/>
      <c r="T26" s="85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31" customFormat="1" ht="15" x14ac:dyDescent="0.25">
      <c r="A27" s="88"/>
      <c r="B27" s="88"/>
      <c r="C27" s="88"/>
      <c r="D27" s="88"/>
      <c r="E27" s="88"/>
      <c r="F27" s="16"/>
      <c r="G27" s="16"/>
      <c r="H27" s="14"/>
      <c r="I27" s="33"/>
      <c r="J27" s="34" t="s">
        <v>30</v>
      </c>
      <c r="K27" s="35"/>
      <c r="L27" s="36"/>
      <c r="M27" s="36"/>
      <c r="N27" s="36"/>
      <c r="O27" s="37"/>
      <c r="P27" s="38"/>
      <c r="Q27" s="39"/>
      <c r="R27" s="35"/>
      <c r="S27" s="38"/>
      <c r="T27" s="4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s="31" customFormat="1" ht="15" x14ac:dyDescent="0.25">
      <c r="A28" s="88"/>
      <c r="B28" s="88"/>
      <c r="C28" s="88"/>
      <c r="D28" s="88"/>
      <c r="E28" s="18"/>
      <c r="F28" s="16"/>
      <c r="G28" s="16"/>
      <c r="H28" s="16"/>
      <c r="I28" s="23"/>
      <c r="J28" s="24" t="s">
        <v>31</v>
      </c>
      <c r="K28" s="32"/>
      <c r="L28" s="25"/>
      <c r="M28" s="25"/>
      <c r="N28" s="25"/>
      <c r="O28" s="26"/>
      <c r="P28" s="27"/>
      <c r="Q28" s="28"/>
      <c r="R28" s="32"/>
      <c r="S28" s="27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 x14ac:dyDescent="0.25"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30" ht="12.75" x14ac:dyDescent="0.25">
      <c r="I30" s="20">
        <v>1</v>
      </c>
      <c r="J30" s="86" t="s">
        <v>32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</row>
  </sheetData>
  <mergeCells count="35">
    <mergeCell ref="L12:R12"/>
    <mergeCell ref="I5:Q5"/>
    <mergeCell ref="L7:Q7"/>
    <mergeCell ref="L8:Q8"/>
    <mergeCell ref="L9:Q9"/>
    <mergeCell ref="L10:Q10"/>
    <mergeCell ref="I13:S13"/>
    <mergeCell ref="T13:T16"/>
    <mergeCell ref="I14:I16"/>
    <mergeCell ref="J14:J16"/>
    <mergeCell ref="L14:Q14"/>
    <mergeCell ref="R14:R16"/>
    <mergeCell ref="S14:S16"/>
    <mergeCell ref="L15:L16"/>
    <mergeCell ref="O15:Q15"/>
    <mergeCell ref="P16:Q16"/>
    <mergeCell ref="P17:Q17"/>
    <mergeCell ref="A18:A28"/>
    <mergeCell ref="L18:S18"/>
    <mergeCell ref="B19:B28"/>
    <mergeCell ref="L19:S19"/>
    <mergeCell ref="C20:C28"/>
    <mergeCell ref="L20:S20"/>
    <mergeCell ref="D21:D28"/>
    <mergeCell ref="L21:S21"/>
    <mergeCell ref="E22:E27"/>
    <mergeCell ref="T24:T26"/>
    <mergeCell ref="J30:T30"/>
    <mergeCell ref="L22:S22"/>
    <mergeCell ref="F23:F26"/>
    <mergeCell ref="L23:S23"/>
    <mergeCell ref="O24:O25"/>
    <mergeCell ref="P24:P25"/>
    <mergeCell ref="Q24:Q25"/>
    <mergeCell ref="R24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2023-03-31T08:40:41Z</dcterms:modified>
</cp:coreProperties>
</file>