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P24" i="1"/>
  <c r="Q23" i="1"/>
  <c r="E18" i="1"/>
  <c r="E17" i="1"/>
  <c r="F17" i="1" s="1"/>
  <c r="G17" i="1" s="1"/>
  <c r="H17" i="1" s="1"/>
  <c r="I17" i="1" s="1"/>
  <c r="K17" i="1" s="1"/>
  <c r="L17" i="1" s="1"/>
  <c r="M17" i="1" s="1"/>
  <c r="E10" i="1"/>
  <c r="E9" i="1"/>
  <c r="E8" i="1"/>
  <c r="E7" i="1"/>
  <c r="B21" i="1"/>
  <c r="O23" i="1"/>
  <c r="B20" i="1"/>
  <c r="N24" i="1"/>
  <c r="B19" i="1"/>
</calcChain>
</file>

<file path=xl/sharedStrings.xml><?xml version="1.0" encoding="utf-8"?>
<sst xmlns="http://schemas.openxmlformats.org/spreadsheetml/2006/main" count="42" uniqueCount="40">
  <si>
    <t>Форма 4.2.1 Информация о величинах тарифов на тепловую энергию, поддержанию резервной тепловой мощности1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</si>
  <si>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</si>
  <si>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</si>
  <si>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</si>
  <si>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</si>
  <si>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</si>
  <si>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1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</si>
  <si>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</si>
  <si>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</si>
  <si>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</si>
  <si>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</si>
  <si>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</si>
  <si>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</si>
  <si>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</si>
  <si>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Ставка за содержание тепловой мощности, тыс. руб./Гкал/ч/мес.</t>
  </si>
  <si>
    <t>Период действия</t>
  </si>
  <si>
    <t>дата начала</t>
  </si>
  <si>
    <t>дата окончания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</si>
  <si>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</si>
  <si>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</si>
  <si>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</si>
  <si>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Схема подключения теплопотребляющей установки к коллектору источника тепловой энергии</t>
  </si>
  <si>
    <t>без дифференциации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</si>
  <si>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
Значение выбирается из перечня:
• без дифференциации;
• к коллектору источника тепловой энергии;
• к тепловой сети без дополнительного преобразования на тепловых пунктах, эксплуатируемых теплоснабжающей организацией;
•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</si>
  <si>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</si>
  <si>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</si>
  <si>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</si>
  <si>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15.06.2023</t>
  </si>
  <si>
    <t>да</t>
  </si>
  <si>
    <t>31.12.2023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</si>
  <si>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</si>
  <si>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руб./Гкал/ч/мес.»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</si>
  <si>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</si>
  <si>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</si>
  <si>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Добавить схему подключения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</si>
  <si>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</si>
  <si>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t>1.</t>
  </si>
  <si>
    <t>1.1.1.1.1.</t>
  </si>
  <si>
    <t>1.1.1.1.1.1.</t>
  </si>
  <si>
    <t>1.1.1.1.1.1.1.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</si>
</sst>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color indexed="11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2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 wrapText="1"/>
    </xf>
    <xf numFmtId="0" fontId="0" fillId="0" borderId="3" xfId="7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3" fillId="0" borderId="3" xfId="8" applyNumberFormat="1" applyFont="1" applyFill="1" applyBorder="1" applyAlignment="1" applyProtection="1">
      <alignment horizontal="center" vertical="center" wrapText="1"/>
    </xf>
    <xf numFmtId="49" fontId="5" fillId="0" borderId="3" xfId="8" applyNumberFormat="1" applyFont="1" applyFill="1" applyBorder="1" applyAlignment="1" applyProtection="1">
      <alignment horizontal="center" vertical="center" wrapText="1"/>
    </xf>
    <xf numFmtId="0" fontId="13" fillId="0" borderId="3" xfId="8" applyNumberFormat="1" applyFont="1" applyFill="1" applyBorder="1" applyAlignment="1" applyProtection="1">
      <alignment horizontal="center" vertical="center" wrapText="1"/>
    </xf>
    <xf numFmtId="0" fontId="5" fillId="0" borderId="3" xfId="8" applyNumberFormat="1" applyFont="1" applyFill="1" applyBorder="1" applyAlignment="1" applyProtection="1">
      <alignment horizontal="center" vertical="center" wrapText="1"/>
    </xf>
    <xf numFmtId="0" fontId="13" fillId="0" borderId="3" xfId="8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3" fillId="0" borderId="3" xfId="5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0" fontId="3" fillId="0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1" applyNumberFormat="1" applyFont="1" applyFill="1" applyBorder="1" applyAlignment="1" applyProtection="1">
      <alignment horizontal="left" vertical="center" wrapText="1" indent="2"/>
    </xf>
    <xf numFmtId="0" fontId="3" fillId="0" borderId="3" xfId="1" applyNumberFormat="1" applyFont="1" applyFill="1" applyBorder="1" applyAlignment="1" applyProtection="1">
      <alignment horizontal="left" vertical="center" wrapText="1" indent="3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0" fontId="3" fillId="0" borderId="3" xfId="1" applyNumberFormat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 indent="5"/>
    </xf>
    <xf numFmtId="0" fontId="3" fillId="0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vertical="center" wrapText="1"/>
    </xf>
    <xf numFmtId="4" fontId="3" fillId="0" borderId="3" xfId="9" applyNumberFormat="1" applyFont="1" applyFill="1" applyBorder="1" applyAlignment="1" applyProtection="1">
      <alignment horizontal="right" vertical="center" wrapText="1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6"/>
    </xf>
    <xf numFmtId="4" fontId="5" fillId="0" borderId="3" xfId="9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 indent="6"/>
    </xf>
    <xf numFmtId="0" fontId="11" fillId="0" borderId="3" xfId="0" applyFont="1" applyFill="1" applyBorder="1" applyAlignment="1" applyProtection="1">
      <alignment horizontal="left" vertical="center" indent="4"/>
    </xf>
    <xf numFmtId="0" fontId="16" fillId="0" borderId="3" xfId="0" applyFont="1" applyFill="1" applyBorder="1" applyAlignment="1" applyProtection="1">
      <alignment horizontal="left" vertical="center"/>
    </xf>
    <xf numFmtId="49" fontId="0" fillId="0" borderId="3" xfId="4" applyNumberFormat="1" applyFont="1" applyFill="1" applyBorder="1" applyAlignment="1" applyProtection="1">
      <alignment horizontal="center" vertical="center" wrapText="1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9" fontId="15" fillId="0" borderId="3" xfId="4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indent="5"/>
    </xf>
    <xf numFmtId="0" fontId="11" fillId="0" borderId="3" xfId="0" applyFont="1" applyFill="1" applyBorder="1" applyAlignment="1" applyProtection="1">
      <alignment horizontal="left" vertical="center" indent="3"/>
    </xf>
    <xf numFmtId="0" fontId="11" fillId="0" borderId="3" xfId="0" applyFont="1" applyFill="1" applyBorder="1" applyAlignment="1" applyProtection="1">
      <alignment horizontal="left" vertical="center" indent="2"/>
    </xf>
    <xf numFmtId="49" fontId="0" fillId="0" borderId="3" xfId="4" applyNumberFormat="1" applyFont="1" applyFill="1" applyBorder="1" applyAlignment="1" applyProtection="1">
      <alignment vertical="center" wrapText="1"/>
      <protection locked="0"/>
    </xf>
    <xf numFmtId="49" fontId="15" fillId="0" borderId="3" xfId="4" applyNumberFormat="1" applyFont="1" applyFill="1" applyBorder="1" applyAlignment="1" applyProtection="1">
      <alignment vertical="center" wrapText="1"/>
      <protection locked="0"/>
    </xf>
    <xf numFmtId="4" fontId="8" fillId="0" borderId="3" xfId="9" applyNumberFormat="1" applyFont="1" applyFill="1" applyBorder="1" applyAlignment="1" applyProtection="1">
      <alignment horizontal="right" vertical="center" wrapText="1"/>
      <protection locked="0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15.06.2023</v>
          </cell>
        </row>
        <row r="20">
          <cell r="F20" t="str">
            <v>82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4" workbookViewId="0">
      <selection activeCell="P18" sqref="P18"/>
    </sheetView>
  </sheetViews>
  <sheetFormatPr defaultColWidth="10.5703125" defaultRowHeight="14.25"/>
  <cols>
    <col min="1" max="1" width="3.7109375" style="1" customWidth="1"/>
    <col min="2" max="2" width="12.7109375" style="2" customWidth="1"/>
    <col min="3" max="3" width="44.7109375" style="2" customWidth="1"/>
    <col min="4" max="4" width="1.7109375" style="2" hidden="1" customWidth="1"/>
    <col min="5" max="5" width="23.7109375" style="2" customWidth="1"/>
    <col min="6" max="7" width="1.7109375" style="2" hidden="1" customWidth="1"/>
    <col min="8" max="8" width="11.7109375" style="2" customWidth="1"/>
    <col min="9" max="9" width="3.7109375" style="2" customWidth="1"/>
    <col min="10" max="10" width="11.7109375" style="2" customWidth="1"/>
    <col min="11" max="11" width="8.5703125" style="2" hidden="1" customWidth="1"/>
    <col min="12" max="12" width="4.7109375" style="2" hidden="1" customWidth="1"/>
    <col min="13" max="13" width="75" style="2" customWidth="1"/>
    <col min="14" max="23" width="10.5703125" style="3"/>
    <col min="24" max="246" width="10.5703125" style="2"/>
    <col min="247" max="254" width="0" style="2" hidden="1" customWidth="1"/>
    <col min="255" max="257" width="3.7109375" style="2" customWidth="1"/>
    <col min="258" max="258" width="12.7109375" style="2" customWidth="1"/>
    <col min="259" max="259" width="51.140625" style="2" customWidth="1"/>
    <col min="260" max="260" width="0" style="2" hidden="1" customWidth="1"/>
    <col min="261" max="261" width="18.7109375" style="2" customWidth="1"/>
    <col min="262" max="263" width="0" style="2" hidden="1" customWidth="1"/>
    <col min="264" max="264" width="11.7109375" style="2" customWidth="1"/>
    <col min="265" max="265" width="6.42578125" style="2" bestFit="1" customWidth="1"/>
    <col min="266" max="266" width="11.7109375" style="2" customWidth="1"/>
    <col min="267" max="267" width="0" style="2" hidden="1" customWidth="1"/>
    <col min="268" max="268" width="3.7109375" style="2" customWidth="1"/>
    <col min="269" max="269" width="11.140625" style="2" bestFit="1" customWidth="1"/>
    <col min="270" max="502" width="10.5703125" style="2"/>
    <col min="503" max="510" width="0" style="2" hidden="1" customWidth="1"/>
    <col min="511" max="513" width="3.7109375" style="2" customWidth="1"/>
    <col min="514" max="514" width="12.7109375" style="2" customWidth="1"/>
    <col min="515" max="515" width="51.140625" style="2" customWidth="1"/>
    <col min="516" max="516" width="0" style="2" hidden="1" customWidth="1"/>
    <col min="517" max="517" width="18.7109375" style="2" customWidth="1"/>
    <col min="518" max="519" width="0" style="2" hidden="1" customWidth="1"/>
    <col min="520" max="520" width="11.7109375" style="2" customWidth="1"/>
    <col min="521" max="521" width="6.42578125" style="2" bestFit="1" customWidth="1"/>
    <col min="522" max="522" width="11.7109375" style="2" customWidth="1"/>
    <col min="523" max="523" width="0" style="2" hidden="1" customWidth="1"/>
    <col min="524" max="524" width="3.7109375" style="2" customWidth="1"/>
    <col min="525" max="525" width="11.140625" style="2" bestFit="1" customWidth="1"/>
    <col min="526" max="758" width="10.5703125" style="2"/>
    <col min="759" max="766" width="0" style="2" hidden="1" customWidth="1"/>
    <col min="767" max="769" width="3.7109375" style="2" customWidth="1"/>
    <col min="770" max="770" width="12.7109375" style="2" customWidth="1"/>
    <col min="771" max="771" width="51.140625" style="2" customWidth="1"/>
    <col min="772" max="772" width="0" style="2" hidden="1" customWidth="1"/>
    <col min="773" max="773" width="18.7109375" style="2" customWidth="1"/>
    <col min="774" max="775" width="0" style="2" hidden="1" customWidth="1"/>
    <col min="776" max="776" width="11.7109375" style="2" customWidth="1"/>
    <col min="777" max="777" width="6.42578125" style="2" bestFit="1" customWidth="1"/>
    <col min="778" max="778" width="11.7109375" style="2" customWidth="1"/>
    <col min="779" max="779" width="0" style="2" hidden="1" customWidth="1"/>
    <col min="780" max="780" width="3.7109375" style="2" customWidth="1"/>
    <col min="781" max="781" width="11.140625" style="2" bestFit="1" customWidth="1"/>
    <col min="782" max="1014" width="10.5703125" style="2"/>
    <col min="1015" max="1022" width="0" style="2" hidden="1" customWidth="1"/>
    <col min="1023" max="1025" width="3.7109375" style="2" customWidth="1"/>
    <col min="1026" max="1026" width="12.7109375" style="2" customWidth="1"/>
    <col min="1027" max="1027" width="51.140625" style="2" customWidth="1"/>
    <col min="1028" max="1028" width="0" style="2" hidden="1" customWidth="1"/>
    <col min="1029" max="1029" width="18.7109375" style="2" customWidth="1"/>
    <col min="1030" max="1031" width="0" style="2" hidden="1" customWidth="1"/>
    <col min="1032" max="1032" width="11.7109375" style="2" customWidth="1"/>
    <col min="1033" max="1033" width="6.42578125" style="2" bestFit="1" customWidth="1"/>
    <col min="1034" max="1034" width="11.7109375" style="2" customWidth="1"/>
    <col min="1035" max="1035" width="0" style="2" hidden="1" customWidth="1"/>
    <col min="1036" max="1036" width="3.7109375" style="2" customWidth="1"/>
    <col min="1037" max="1037" width="11.140625" style="2" bestFit="1" customWidth="1"/>
    <col min="1038" max="1270" width="10.5703125" style="2"/>
    <col min="1271" max="1278" width="0" style="2" hidden="1" customWidth="1"/>
    <col min="1279" max="1281" width="3.7109375" style="2" customWidth="1"/>
    <col min="1282" max="1282" width="12.7109375" style="2" customWidth="1"/>
    <col min="1283" max="1283" width="51.140625" style="2" customWidth="1"/>
    <col min="1284" max="1284" width="0" style="2" hidden="1" customWidth="1"/>
    <col min="1285" max="1285" width="18.7109375" style="2" customWidth="1"/>
    <col min="1286" max="1287" width="0" style="2" hidden="1" customWidth="1"/>
    <col min="1288" max="1288" width="11.7109375" style="2" customWidth="1"/>
    <col min="1289" max="1289" width="6.42578125" style="2" bestFit="1" customWidth="1"/>
    <col min="1290" max="1290" width="11.7109375" style="2" customWidth="1"/>
    <col min="1291" max="1291" width="0" style="2" hidden="1" customWidth="1"/>
    <col min="1292" max="1292" width="3.7109375" style="2" customWidth="1"/>
    <col min="1293" max="1293" width="11.140625" style="2" bestFit="1" customWidth="1"/>
    <col min="1294" max="1526" width="10.5703125" style="2"/>
    <col min="1527" max="1534" width="0" style="2" hidden="1" customWidth="1"/>
    <col min="1535" max="1537" width="3.7109375" style="2" customWidth="1"/>
    <col min="1538" max="1538" width="12.7109375" style="2" customWidth="1"/>
    <col min="1539" max="1539" width="51.140625" style="2" customWidth="1"/>
    <col min="1540" max="1540" width="0" style="2" hidden="1" customWidth="1"/>
    <col min="1541" max="1541" width="18.7109375" style="2" customWidth="1"/>
    <col min="1542" max="1543" width="0" style="2" hidden="1" customWidth="1"/>
    <col min="1544" max="1544" width="11.7109375" style="2" customWidth="1"/>
    <col min="1545" max="1545" width="6.42578125" style="2" bestFit="1" customWidth="1"/>
    <col min="1546" max="1546" width="11.7109375" style="2" customWidth="1"/>
    <col min="1547" max="1547" width="0" style="2" hidden="1" customWidth="1"/>
    <col min="1548" max="1548" width="3.7109375" style="2" customWidth="1"/>
    <col min="1549" max="1549" width="11.140625" style="2" bestFit="1" customWidth="1"/>
    <col min="1550" max="1782" width="10.5703125" style="2"/>
    <col min="1783" max="1790" width="0" style="2" hidden="1" customWidth="1"/>
    <col min="1791" max="1793" width="3.7109375" style="2" customWidth="1"/>
    <col min="1794" max="1794" width="12.7109375" style="2" customWidth="1"/>
    <col min="1795" max="1795" width="51.140625" style="2" customWidth="1"/>
    <col min="1796" max="1796" width="0" style="2" hidden="1" customWidth="1"/>
    <col min="1797" max="1797" width="18.7109375" style="2" customWidth="1"/>
    <col min="1798" max="1799" width="0" style="2" hidden="1" customWidth="1"/>
    <col min="1800" max="1800" width="11.7109375" style="2" customWidth="1"/>
    <col min="1801" max="1801" width="6.42578125" style="2" bestFit="1" customWidth="1"/>
    <col min="1802" max="1802" width="11.7109375" style="2" customWidth="1"/>
    <col min="1803" max="1803" width="0" style="2" hidden="1" customWidth="1"/>
    <col min="1804" max="1804" width="3.7109375" style="2" customWidth="1"/>
    <col min="1805" max="1805" width="11.140625" style="2" bestFit="1" customWidth="1"/>
    <col min="1806" max="2038" width="10.5703125" style="2"/>
    <col min="2039" max="2046" width="0" style="2" hidden="1" customWidth="1"/>
    <col min="2047" max="2049" width="3.7109375" style="2" customWidth="1"/>
    <col min="2050" max="2050" width="12.7109375" style="2" customWidth="1"/>
    <col min="2051" max="2051" width="51.140625" style="2" customWidth="1"/>
    <col min="2052" max="2052" width="0" style="2" hidden="1" customWidth="1"/>
    <col min="2053" max="2053" width="18.7109375" style="2" customWidth="1"/>
    <col min="2054" max="2055" width="0" style="2" hidden="1" customWidth="1"/>
    <col min="2056" max="2056" width="11.7109375" style="2" customWidth="1"/>
    <col min="2057" max="2057" width="6.42578125" style="2" bestFit="1" customWidth="1"/>
    <col min="2058" max="2058" width="11.7109375" style="2" customWidth="1"/>
    <col min="2059" max="2059" width="0" style="2" hidden="1" customWidth="1"/>
    <col min="2060" max="2060" width="3.7109375" style="2" customWidth="1"/>
    <col min="2061" max="2061" width="11.140625" style="2" bestFit="1" customWidth="1"/>
    <col min="2062" max="2294" width="10.5703125" style="2"/>
    <col min="2295" max="2302" width="0" style="2" hidden="1" customWidth="1"/>
    <col min="2303" max="2305" width="3.7109375" style="2" customWidth="1"/>
    <col min="2306" max="2306" width="12.7109375" style="2" customWidth="1"/>
    <col min="2307" max="2307" width="51.140625" style="2" customWidth="1"/>
    <col min="2308" max="2308" width="0" style="2" hidden="1" customWidth="1"/>
    <col min="2309" max="2309" width="18.7109375" style="2" customWidth="1"/>
    <col min="2310" max="2311" width="0" style="2" hidden="1" customWidth="1"/>
    <col min="2312" max="2312" width="11.7109375" style="2" customWidth="1"/>
    <col min="2313" max="2313" width="6.42578125" style="2" bestFit="1" customWidth="1"/>
    <col min="2314" max="2314" width="11.7109375" style="2" customWidth="1"/>
    <col min="2315" max="2315" width="0" style="2" hidden="1" customWidth="1"/>
    <col min="2316" max="2316" width="3.7109375" style="2" customWidth="1"/>
    <col min="2317" max="2317" width="11.140625" style="2" bestFit="1" customWidth="1"/>
    <col min="2318" max="2550" width="10.5703125" style="2"/>
    <col min="2551" max="2558" width="0" style="2" hidden="1" customWidth="1"/>
    <col min="2559" max="2561" width="3.7109375" style="2" customWidth="1"/>
    <col min="2562" max="2562" width="12.7109375" style="2" customWidth="1"/>
    <col min="2563" max="2563" width="51.140625" style="2" customWidth="1"/>
    <col min="2564" max="2564" width="0" style="2" hidden="1" customWidth="1"/>
    <col min="2565" max="2565" width="18.7109375" style="2" customWidth="1"/>
    <col min="2566" max="2567" width="0" style="2" hidden="1" customWidth="1"/>
    <col min="2568" max="2568" width="11.7109375" style="2" customWidth="1"/>
    <col min="2569" max="2569" width="6.42578125" style="2" bestFit="1" customWidth="1"/>
    <col min="2570" max="2570" width="11.7109375" style="2" customWidth="1"/>
    <col min="2571" max="2571" width="0" style="2" hidden="1" customWidth="1"/>
    <col min="2572" max="2572" width="3.7109375" style="2" customWidth="1"/>
    <col min="2573" max="2573" width="11.140625" style="2" bestFit="1" customWidth="1"/>
    <col min="2574" max="2806" width="10.5703125" style="2"/>
    <col min="2807" max="2814" width="0" style="2" hidden="1" customWidth="1"/>
    <col min="2815" max="2817" width="3.7109375" style="2" customWidth="1"/>
    <col min="2818" max="2818" width="12.7109375" style="2" customWidth="1"/>
    <col min="2819" max="2819" width="51.140625" style="2" customWidth="1"/>
    <col min="2820" max="2820" width="0" style="2" hidden="1" customWidth="1"/>
    <col min="2821" max="2821" width="18.7109375" style="2" customWidth="1"/>
    <col min="2822" max="2823" width="0" style="2" hidden="1" customWidth="1"/>
    <col min="2824" max="2824" width="11.7109375" style="2" customWidth="1"/>
    <col min="2825" max="2825" width="6.42578125" style="2" bestFit="1" customWidth="1"/>
    <col min="2826" max="2826" width="11.7109375" style="2" customWidth="1"/>
    <col min="2827" max="2827" width="0" style="2" hidden="1" customWidth="1"/>
    <col min="2828" max="2828" width="3.7109375" style="2" customWidth="1"/>
    <col min="2829" max="2829" width="11.140625" style="2" bestFit="1" customWidth="1"/>
    <col min="2830" max="3062" width="10.5703125" style="2"/>
    <col min="3063" max="3070" width="0" style="2" hidden="1" customWidth="1"/>
    <col min="3071" max="3073" width="3.7109375" style="2" customWidth="1"/>
    <col min="3074" max="3074" width="12.7109375" style="2" customWidth="1"/>
    <col min="3075" max="3075" width="51.140625" style="2" customWidth="1"/>
    <col min="3076" max="3076" width="0" style="2" hidden="1" customWidth="1"/>
    <col min="3077" max="3077" width="18.7109375" style="2" customWidth="1"/>
    <col min="3078" max="3079" width="0" style="2" hidden="1" customWidth="1"/>
    <col min="3080" max="3080" width="11.7109375" style="2" customWidth="1"/>
    <col min="3081" max="3081" width="6.42578125" style="2" bestFit="1" customWidth="1"/>
    <col min="3082" max="3082" width="11.7109375" style="2" customWidth="1"/>
    <col min="3083" max="3083" width="0" style="2" hidden="1" customWidth="1"/>
    <col min="3084" max="3084" width="3.7109375" style="2" customWidth="1"/>
    <col min="3085" max="3085" width="11.140625" style="2" bestFit="1" customWidth="1"/>
    <col min="3086" max="3318" width="10.5703125" style="2"/>
    <col min="3319" max="3326" width="0" style="2" hidden="1" customWidth="1"/>
    <col min="3327" max="3329" width="3.7109375" style="2" customWidth="1"/>
    <col min="3330" max="3330" width="12.7109375" style="2" customWidth="1"/>
    <col min="3331" max="3331" width="51.140625" style="2" customWidth="1"/>
    <col min="3332" max="3332" width="0" style="2" hidden="1" customWidth="1"/>
    <col min="3333" max="3333" width="18.7109375" style="2" customWidth="1"/>
    <col min="3334" max="3335" width="0" style="2" hidden="1" customWidth="1"/>
    <col min="3336" max="3336" width="11.7109375" style="2" customWidth="1"/>
    <col min="3337" max="3337" width="6.42578125" style="2" bestFit="1" customWidth="1"/>
    <col min="3338" max="3338" width="11.7109375" style="2" customWidth="1"/>
    <col min="3339" max="3339" width="0" style="2" hidden="1" customWidth="1"/>
    <col min="3340" max="3340" width="3.7109375" style="2" customWidth="1"/>
    <col min="3341" max="3341" width="11.140625" style="2" bestFit="1" customWidth="1"/>
    <col min="3342" max="3574" width="10.5703125" style="2"/>
    <col min="3575" max="3582" width="0" style="2" hidden="1" customWidth="1"/>
    <col min="3583" max="3585" width="3.7109375" style="2" customWidth="1"/>
    <col min="3586" max="3586" width="12.7109375" style="2" customWidth="1"/>
    <col min="3587" max="3587" width="51.140625" style="2" customWidth="1"/>
    <col min="3588" max="3588" width="0" style="2" hidden="1" customWidth="1"/>
    <col min="3589" max="3589" width="18.7109375" style="2" customWidth="1"/>
    <col min="3590" max="3591" width="0" style="2" hidden="1" customWidth="1"/>
    <col min="3592" max="3592" width="11.7109375" style="2" customWidth="1"/>
    <col min="3593" max="3593" width="6.42578125" style="2" bestFit="1" customWidth="1"/>
    <col min="3594" max="3594" width="11.7109375" style="2" customWidth="1"/>
    <col min="3595" max="3595" width="0" style="2" hidden="1" customWidth="1"/>
    <col min="3596" max="3596" width="3.7109375" style="2" customWidth="1"/>
    <col min="3597" max="3597" width="11.140625" style="2" bestFit="1" customWidth="1"/>
    <col min="3598" max="3830" width="10.5703125" style="2"/>
    <col min="3831" max="3838" width="0" style="2" hidden="1" customWidth="1"/>
    <col min="3839" max="3841" width="3.7109375" style="2" customWidth="1"/>
    <col min="3842" max="3842" width="12.7109375" style="2" customWidth="1"/>
    <col min="3843" max="3843" width="51.140625" style="2" customWidth="1"/>
    <col min="3844" max="3844" width="0" style="2" hidden="1" customWidth="1"/>
    <col min="3845" max="3845" width="18.7109375" style="2" customWidth="1"/>
    <col min="3846" max="3847" width="0" style="2" hidden="1" customWidth="1"/>
    <col min="3848" max="3848" width="11.7109375" style="2" customWidth="1"/>
    <col min="3849" max="3849" width="6.42578125" style="2" bestFit="1" customWidth="1"/>
    <col min="3850" max="3850" width="11.7109375" style="2" customWidth="1"/>
    <col min="3851" max="3851" width="0" style="2" hidden="1" customWidth="1"/>
    <col min="3852" max="3852" width="3.7109375" style="2" customWidth="1"/>
    <col min="3853" max="3853" width="11.140625" style="2" bestFit="1" customWidth="1"/>
    <col min="3854" max="4086" width="10.5703125" style="2"/>
    <col min="4087" max="4094" width="0" style="2" hidden="1" customWidth="1"/>
    <col min="4095" max="4097" width="3.7109375" style="2" customWidth="1"/>
    <col min="4098" max="4098" width="12.7109375" style="2" customWidth="1"/>
    <col min="4099" max="4099" width="51.140625" style="2" customWidth="1"/>
    <col min="4100" max="4100" width="0" style="2" hidden="1" customWidth="1"/>
    <col min="4101" max="4101" width="18.7109375" style="2" customWidth="1"/>
    <col min="4102" max="4103" width="0" style="2" hidden="1" customWidth="1"/>
    <col min="4104" max="4104" width="11.7109375" style="2" customWidth="1"/>
    <col min="4105" max="4105" width="6.42578125" style="2" bestFit="1" customWidth="1"/>
    <col min="4106" max="4106" width="11.7109375" style="2" customWidth="1"/>
    <col min="4107" max="4107" width="0" style="2" hidden="1" customWidth="1"/>
    <col min="4108" max="4108" width="3.7109375" style="2" customWidth="1"/>
    <col min="4109" max="4109" width="11.140625" style="2" bestFit="1" customWidth="1"/>
    <col min="4110" max="4342" width="10.5703125" style="2"/>
    <col min="4343" max="4350" width="0" style="2" hidden="1" customWidth="1"/>
    <col min="4351" max="4353" width="3.7109375" style="2" customWidth="1"/>
    <col min="4354" max="4354" width="12.7109375" style="2" customWidth="1"/>
    <col min="4355" max="4355" width="51.140625" style="2" customWidth="1"/>
    <col min="4356" max="4356" width="0" style="2" hidden="1" customWidth="1"/>
    <col min="4357" max="4357" width="18.7109375" style="2" customWidth="1"/>
    <col min="4358" max="4359" width="0" style="2" hidden="1" customWidth="1"/>
    <col min="4360" max="4360" width="11.7109375" style="2" customWidth="1"/>
    <col min="4361" max="4361" width="6.42578125" style="2" bestFit="1" customWidth="1"/>
    <col min="4362" max="4362" width="11.7109375" style="2" customWidth="1"/>
    <col min="4363" max="4363" width="0" style="2" hidden="1" customWidth="1"/>
    <col min="4364" max="4364" width="3.7109375" style="2" customWidth="1"/>
    <col min="4365" max="4365" width="11.140625" style="2" bestFit="1" customWidth="1"/>
    <col min="4366" max="4598" width="10.5703125" style="2"/>
    <col min="4599" max="4606" width="0" style="2" hidden="1" customWidth="1"/>
    <col min="4607" max="4609" width="3.7109375" style="2" customWidth="1"/>
    <col min="4610" max="4610" width="12.7109375" style="2" customWidth="1"/>
    <col min="4611" max="4611" width="51.140625" style="2" customWidth="1"/>
    <col min="4612" max="4612" width="0" style="2" hidden="1" customWidth="1"/>
    <col min="4613" max="4613" width="18.7109375" style="2" customWidth="1"/>
    <col min="4614" max="4615" width="0" style="2" hidden="1" customWidth="1"/>
    <col min="4616" max="4616" width="11.7109375" style="2" customWidth="1"/>
    <col min="4617" max="4617" width="6.42578125" style="2" bestFit="1" customWidth="1"/>
    <col min="4618" max="4618" width="11.7109375" style="2" customWidth="1"/>
    <col min="4619" max="4619" width="0" style="2" hidden="1" customWidth="1"/>
    <col min="4620" max="4620" width="3.7109375" style="2" customWidth="1"/>
    <col min="4621" max="4621" width="11.140625" style="2" bestFit="1" customWidth="1"/>
    <col min="4622" max="4854" width="10.5703125" style="2"/>
    <col min="4855" max="4862" width="0" style="2" hidden="1" customWidth="1"/>
    <col min="4863" max="4865" width="3.7109375" style="2" customWidth="1"/>
    <col min="4866" max="4866" width="12.7109375" style="2" customWidth="1"/>
    <col min="4867" max="4867" width="51.140625" style="2" customWidth="1"/>
    <col min="4868" max="4868" width="0" style="2" hidden="1" customWidth="1"/>
    <col min="4869" max="4869" width="18.7109375" style="2" customWidth="1"/>
    <col min="4870" max="4871" width="0" style="2" hidden="1" customWidth="1"/>
    <col min="4872" max="4872" width="11.7109375" style="2" customWidth="1"/>
    <col min="4873" max="4873" width="6.42578125" style="2" bestFit="1" customWidth="1"/>
    <col min="4874" max="4874" width="11.7109375" style="2" customWidth="1"/>
    <col min="4875" max="4875" width="0" style="2" hidden="1" customWidth="1"/>
    <col min="4876" max="4876" width="3.7109375" style="2" customWidth="1"/>
    <col min="4877" max="4877" width="11.140625" style="2" bestFit="1" customWidth="1"/>
    <col min="4878" max="5110" width="10.5703125" style="2"/>
    <col min="5111" max="5118" width="0" style="2" hidden="1" customWidth="1"/>
    <col min="5119" max="5121" width="3.7109375" style="2" customWidth="1"/>
    <col min="5122" max="5122" width="12.7109375" style="2" customWidth="1"/>
    <col min="5123" max="5123" width="51.140625" style="2" customWidth="1"/>
    <col min="5124" max="5124" width="0" style="2" hidden="1" customWidth="1"/>
    <col min="5125" max="5125" width="18.7109375" style="2" customWidth="1"/>
    <col min="5126" max="5127" width="0" style="2" hidden="1" customWidth="1"/>
    <col min="5128" max="5128" width="11.7109375" style="2" customWidth="1"/>
    <col min="5129" max="5129" width="6.42578125" style="2" bestFit="1" customWidth="1"/>
    <col min="5130" max="5130" width="11.7109375" style="2" customWidth="1"/>
    <col min="5131" max="5131" width="0" style="2" hidden="1" customWidth="1"/>
    <col min="5132" max="5132" width="3.7109375" style="2" customWidth="1"/>
    <col min="5133" max="5133" width="11.140625" style="2" bestFit="1" customWidth="1"/>
    <col min="5134" max="5366" width="10.5703125" style="2"/>
    <col min="5367" max="5374" width="0" style="2" hidden="1" customWidth="1"/>
    <col min="5375" max="5377" width="3.7109375" style="2" customWidth="1"/>
    <col min="5378" max="5378" width="12.7109375" style="2" customWidth="1"/>
    <col min="5379" max="5379" width="51.140625" style="2" customWidth="1"/>
    <col min="5380" max="5380" width="0" style="2" hidden="1" customWidth="1"/>
    <col min="5381" max="5381" width="18.7109375" style="2" customWidth="1"/>
    <col min="5382" max="5383" width="0" style="2" hidden="1" customWidth="1"/>
    <col min="5384" max="5384" width="11.7109375" style="2" customWidth="1"/>
    <col min="5385" max="5385" width="6.42578125" style="2" bestFit="1" customWidth="1"/>
    <col min="5386" max="5386" width="11.7109375" style="2" customWidth="1"/>
    <col min="5387" max="5387" width="0" style="2" hidden="1" customWidth="1"/>
    <col min="5388" max="5388" width="3.7109375" style="2" customWidth="1"/>
    <col min="5389" max="5389" width="11.140625" style="2" bestFit="1" customWidth="1"/>
    <col min="5390" max="5622" width="10.5703125" style="2"/>
    <col min="5623" max="5630" width="0" style="2" hidden="1" customWidth="1"/>
    <col min="5631" max="5633" width="3.7109375" style="2" customWidth="1"/>
    <col min="5634" max="5634" width="12.7109375" style="2" customWidth="1"/>
    <col min="5635" max="5635" width="51.140625" style="2" customWidth="1"/>
    <col min="5636" max="5636" width="0" style="2" hidden="1" customWidth="1"/>
    <col min="5637" max="5637" width="18.7109375" style="2" customWidth="1"/>
    <col min="5638" max="5639" width="0" style="2" hidden="1" customWidth="1"/>
    <col min="5640" max="5640" width="11.7109375" style="2" customWidth="1"/>
    <col min="5641" max="5641" width="6.42578125" style="2" bestFit="1" customWidth="1"/>
    <col min="5642" max="5642" width="11.7109375" style="2" customWidth="1"/>
    <col min="5643" max="5643" width="0" style="2" hidden="1" customWidth="1"/>
    <col min="5644" max="5644" width="3.7109375" style="2" customWidth="1"/>
    <col min="5645" max="5645" width="11.140625" style="2" bestFit="1" customWidth="1"/>
    <col min="5646" max="5878" width="10.5703125" style="2"/>
    <col min="5879" max="5886" width="0" style="2" hidden="1" customWidth="1"/>
    <col min="5887" max="5889" width="3.7109375" style="2" customWidth="1"/>
    <col min="5890" max="5890" width="12.7109375" style="2" customWidth="1"/>
    <col min="5891" max="5891" width="51.140625" style="2" customWidth="1"/>
    <col min="5892" max="5892" width="0" style="2" hidden="1" customWidth="1"/>
    <col min="5893" max="5893" width="18.7109375" style="2" customWidth="1"/>
    <col min="5894" max="5895" width="0" style="2" hidden="1" customWidth="1"/>
    <col min="5896" max="5896" width="11.7109375" style="2" customWidth="1"/>
    <col min="5897" max="5897" width="6.42578125" style="2" bestFit="1" customWidth="1"/>
    <col min="5898" max="5898" width="11.7109375" style="2" customWidth="1"/>
    <col min="5899" max="5899" width="0" style="2" hidden="1" customWidth="1"/>
    <col min="5900" max="5900" width="3.7109375" style="2" customWidth="1"/>
    <col min="5901" max="5901" width="11.140625" style="2" bestFit="1" customWidth="1"/>
    <col min="5902" max="6134" width="10.5703125" style="2"/>
    <col min="6135" max="6142" width="0" style="2" hidden="1" customWidth="1"/>
    <col min="6143" max="6145" width="3.7109375" style="2" customWidth="1"/>
    <col min="6146" max="6146" width="12.7109375" style="2" customWidth="1"/>
    <col min="6147" max="6147" width="51.140625" style="2" customWidth="1"/>
    <col min="6148" max="6148" width="0" style="2" hidden="1" customWidth="1"/>
    <col min="6149" max="6149" width="18.7109375" style="2" customWidth="1"/>
    <col min="6150" max="6151" width="0" style="2" hidden="1" customWidth="1"/>
    <col min="6152" max="6152" width="11.7109375" style="2" customWidth="1"/>
    <col min="6153" max="6153" width="6.42578125" style="2" bestFit="1" customWidth="1"/>
    <col min="6154" max="6154" width="11.7109375" style="2" customWidth="1"/>
    <col min="6155" max="6155" width="0" style="2" hidden="1" customWidth="1"/>
    <col min="6156" max="6156" width="3.7109375" style="2" customWidth="1"/>
    <col min="6157" max="6157" width="11.140625" style="2" bestFit="1" customWidth="1"/>
    <col min="6158" max="6390" width="10.5703125" style="2"/>
    <col min="6391" max="6398" width="0" style="2" hidden="1" customWidth="1"/>
    <col min="6399" max="6401" width="3.7109375" style="2" customWidth="1"/>
    <col min="6402" max="6402" width="12.7109375" style="2" customWidth="1"/>
    <col min="6403" max="6403" width="51.140625" style="2" customWidth="1"/>
    <col min="6404" max="6404" width="0" style="2" hidden="1" customWidth="1"/>
    <col min="6405" max="6405" width="18.7109375" style="2" customWidth="1"/>
    <col min="6406" max="6407" width="0" style="2" hidden="1" customWidth="1"/>
    <col min="6408" max="6408" width="11.7109375" style="2" customWidth="1"/>
    <col min="6409" max="6409" width="6.42578125" style="2" bestFit="1" customWidth="1"/>
    <col min="6410" max="6410" width="11.7109375" style="2" customWidth="1"/>
    <col min="6411" max="6411" width="0" style="2" hidden="1" customWidth="1"/>
    <col min="6412" max="6412" width="3.7109375" style="2" customWidth="1"/>
    <col min="6413" max="6413" width="11.140625" style="2" bestFit="1" customWidth="1"/>
    <col min="6414" max="6646" width="10.5703125" style="2"/>
    <col min="6647" max="6654" width="0" style="2" hidden="1" customWidth="1"/>
    <col min="6655" max="6657" width="3.7109375" style="2" customWidth="1"/>
    <col min="6658" max="6658" width="12.7109375" style="2" customWidth="1"/>
    <col min="6659" max="6659" width="51.140625" style="2" customWidth="1"/>
    <col min="6660" max="6660" width="0" style="2" hidden="1" customWidth="1"/>
    <col min="6661" max="6661" width="18.7109375" style="2" customWidth="1"/>
    <col min="6662" max="6663" width="0" style="2" hidden="1" customWidth="1"/>
    <col min="6664" max="6664" width="11.7109375" style="2" customWidth="1"/>
    <col min="6665" max="6665" width="6.42578125" style="2" bestFit="1" customWidth="1"/>
    <col min="6666" max="6666" width="11.7109375" style="2" customWidth="1"/>
    <col min="6667" max="6667" width="0" style="2" hidden="1" customWidth="1"/>
    <col min="6668" max="6668" width="3.7109375" style="2" customWidth="1"/>
    <col min="6669" max="6669" width="11.140625" style="2" bestFit="1" customWidth="1"/>
    <col min="6670" max="6902" width="10.5703125" style="2"/>
    <col min="6903" max="6910" width="0" style="2" hidden="1" customWidth="1"/>
    <col min="6911" max="6913" width="3.7109375" style="2" customWidth="1"/>
    <col min="6914" max="6914" width="12.7109375" style="2" customWidth="1"/>
    <col min="6915" max="6915" width="51.140625" style="2" customWidth="1"/>
    <col min="6916" max="6916" width="0" style="2" hidden="1" customWidth="1"/>
    <col min="6917" max="6917" width="18.7109375" style="2" customWidth="1"/>
    <col min="6918" max="6919" width="0" style="2" hidden="1" customWidth="1"/>
    <col min="6920" max="6920" width="11.7109375" style="2" customWidth="1"/>
    <col min="6921" max="6921" width="6.42578125" style="2" bestFit="1" customWidth="1"/>
    <col min="6922" max="6922" width="11.7109375" style="2" customWidth="1"/>
    <col min="6923" max="6923" width="0" style="2" hidden="1" customWidth="1"/>
    <col min="6924" max="6924" width="3.7109375" style="2" customWidth="1"/>
    <col min="6925" max="6925" width="11.140625" style="2" bestFit="1" customWidth="1"/>
    <col min="6926" max="7158" width="10.5703125" style="2"/>
    <col min="7159" max="7166" width="0" style="2" hidden="1" customWidth="1"/>
    <col min="7167" max="7169" width="3.7109375" style="2" customWidth="1"/>
    <col min="7170" max="7170" width="12.7109375" style="2" customWidth="1"/>
    <col min="7171" max="7171" width="51.140625" style="2" customWidth="1"/>
    <col min="7172" max="7172" width="0" style="2" hidden="1" customWidth="1"/>
    <col min="7173" max="7173" width="18.7109375" style="2" customWidth="1"/>
    <col min="7174" max="7175" width="0" style="2" hidden="1" customWidth="1"/>
    <col min="7176" max="7176" width="11.7109375" style="2" customWidth="1"/>
    <col min="7177" max="7177" width="6.42578125" style="2" bestFit="1" customWidth="1"/>
    <col min="7178" max="7178" width="11.7109375" style="2" customWidth="1"/>
    <col min="7179" max="7179" width="0" style="2" hidden="1" customWidth="1"/>
    <col min="7180" max="7180" width="3.7109375" style="2" customWidth="1"/>
    <col min="7181" max="7181" width="11.140625" style="2" bestFit="1" customWidth="1"/>
    <col min="7182" max="7414" width="10.5703125" style="2"/>
    <col min="7415" max="7422" width="0" style="2" hidden="1" customWidth="1"/>
    <col min="7423" max="7425" width="3.7109375" style="2" customWidth="1"/>
    <col min="7426" max="7426" width="12.7109375" style="2" customWidth="1"/>
    <col min="7427" max="7427" width="51.140625" style="2" customWidth="1"/>
    <col min="7428" max="7428" width="0" style="2" hidden="1" customWidth="1"/>
    <col min="7429" max="7429" width="18.7109375" style="2" customWidth="1"/>
    <col min="7430" max="7431" width="0" style="2" hidden="1" customWidth="1"/>
    <col min="7432" max="7432" width="11.7109375" style="2" customWidth="1"/>
    <col min="7433" max="7433" width="6.42578125" style="2" bestFit="1" customWidth="1"/>
    <col min="7434" max="7434" width="11.7109375" style="2" customWidth="1"/>
    <col min="7435" max="7435" width="0" style="2" hidden="1" customWidth="1"/>
    <col min="7436" max="7436" width="3.7109375" style="2" customWidth="1"/>
    <col min="7437" max="7437" width="11.140625" style="2" bestFit="1" customWidth="1"/>
    <col min="7438" max="7670" width="10.5703125" style="2"/>
    <col min="7671" max="7678" width="0" style="2" hidden="1" customWidth="1"/>
    <col min="7679" max="7681" width="3.7109375" style="2" customWidth="1"/>
    <col min="7682" max="7682" width="12.7109375" style="2" customWidth="1"/>
    <col min="7683" max="7683" width="51.140625" style="2" customWidth="1"/>
    <col min="7684" max="7684" width="0" style="2" hidden="1" customWidth="1"/>
    <col min="7685" max="7685" width="18.7109375" style="2" customWidth="1"/>
    <col min="7686" max="7687" width="0" style="2" hidden="1" customWidth="1"/>
    <col min="7688" max="7688" width="11.7109375" style="2" customWidth="1"/>
    <col min="7689" max="7689" width="6.42578125" style="2" bestFit="1" customWidth="1"/>
    <col min="7690" max="7690" width="11.7109375" style="2" customWidth="1"/>
    <col min="7691" max="7691" width="0" style="2" hidden="1" customWidth="1"/>
    <col min="7692" max="7692" width="3.7109375" style="2" customWidth="1"/>
    <col min="7693" max="7693" width="11.140625" style="2" bestFit="1" customWidth="1"/>
    <col min="7694" max="7926" width="10.5703125" style="2"/>
    <col min="7927" max="7934" width="0" style="2" hidden="1" customWidth="1"/>
    <col min="7935" max="7937" width="3.7109375" style="2" customWidth="1"/>
    <col min="7938" max="7938" width="12.7109375" style="2" customWidth="1"/>
    <col min="7939" max="7939" width="51.140625" style="2" customWidth="1"/>
    <col min="7940" max="7940" width="0" style="2" hidden="1" customWidth="1"/>
    <col min="7941" max="7941" width="18.7109375" style="2" customWidth="1"/>
    <col min="7942" max="7943" width="0" style="2" hidden="1" customWidth="1"/>
    <col min="7944" max="7944" width="11.7109375" style="2" customWidth="1"/>
    <col min="7945" max="7945" width="6.42578125" style="2" bestFit="1" customWidth="1"/>
    <col min="7946" max="7946" width="11.7109375" style="2" customWidth="1"/>
    <col min="7947" max="7947" width="0" style="2" hidden="1" customWidth="1"/>
    <col min="7948" max="7948" width="3.7109375" style="2" customWidth="1"/>
    <col min="7949" max="7949" width="11.140625" style="2" bestFit="1" customWidth="1"/>
    <col min="7950" max="8182" width="10.5703125" style="2"/>
    <col min="8183" max="8190" width="0" style="2" hidden="1" customWidth="1"/>
    <col min="8191" max="8193" width="3.7109375" style="2" customWidth="1"/>
    <col min="8194" max="8194" width="12.7109375" style="2" customWidth="1"/>
    <col min="8195" max="8195" width="51.140625" style="2" customWidth="1"/>
    <col min="8196" max="8196" width="0" style="2" hidden="1" customWidth="1"/>
    <col min="8197" max="8197" width="18.7109375" style="2" customWidth="1"/>
    <col min="8198" max="8199" width="0" style="2" hidden="1" customWidth="1"/>
    <col min="8200" max="8200" width="11.7109375" style="2" customWidth="1"/>
    <col min="8201" max="8201" width="6.42578125" style="2" bestFit="1" customWidth="1"/>
    <col min="8202" max="8202" width="11.7109375" style="2" customWidth="1"/>
    <col min="8203" max="8203" width="0" style="2" hidden="1" customWidth="1"/>
    <col min="8204" max="8204" width="3.7109375" style="2" customWidth="1"/>
    <col min="8205" max="8205" width="11.140625" style="2" bestFit="1" customWidth="1"/>
    <col min="8206" max="8438" width="10.5703125" style="2"/>
    <col min="8439" max="8446" width="0" style="2" hidden="1" customWidth="1"/>
    <col min="8447" max="8449" width="3.7109375" style="2" customWidth="1"/>
    <col min="8450" max="8450" width="12.7109375" style="2" customWidth="1"/>
    <col min="8451" max="8451" width="51.140625" style="2" customWidth="1"/>
    <col min="8452" max="8452" width="0" style="2" hidden="1" customWidth="1"/>
    <col min="8453" max="8453" width="18.7109375" style="2" customWidth="1"/>
    <col min="8454" max="8455" width="0" style="2" hidden="1" customWidth="1"/>
    <col min="8456" max="8456" width="11.7109375" style="2" customWidth="1"/>
    <col min="8457" max="8457" width="6.42578125" style="2" bestFit="1" customWidth="1"/>
    <col min="8458" max="8458" width="11.7109375" style="2" customWidth="1"/>
    <col min="8459" max="8459" width="0" style="2" hidden="1" customWidth="1"/>
    <col min="8460" max="8460" width="3.7109375" style="2" customWidth="1"/>
    <col min="8461" max="8461" width="11.140625" style="2" bestFit="1" customWidth="1"/>
    <col min="8462" max="8694" width="10.5703125" style="2"/>
    <col min="8695" max="8702" width="0" style="2" hidden="1" customWidth="1"/>
    <col min="8703" max="8705" width="3.7109375" style="2" customWidth="1"/>
    <col min="8706" max="8706" width="12.7109375" style="2" customWidth="1"/>
    <col min="8707" max="8707" width="51.140625" style="2" customWidth="1"/>
    <col min="8708" max="8708" width="0" style="2" hidden="1" customWidth="1"/>
    <col min="8709" max="8709" width="18.7109375" style="2" customWidth="1"/>
    <col min="8710" max="8711" width="0" style="2" hidden="1" customWidth="1"/>
    <col min="8712" max="8712" width="11.7109375" style="2" customWidth="1"/>
    <col min="8713" max="8713" width="6.42578125" style="2" bestFit="1" customWidth="1"/>
    <col min="8714" max="8714" width="11.7109375" style="2" customWidth="1"/>
    <col min="8715" max="8715" width="0" style="2" hidden="1" customWidth="1"/>
    <col min="8716" max="8716" width="3.7109375" style="2" customWidth="1"/>
    <col min="8717" max="8717" width="11.140625" style="2" bestFit="1" customWidth="1"/>
    <col min="8718" max="8950" width="10.5703125" style="2"/>
    <col min="8951" max="8958" width="0" style="2" hidden="1" customWidth="1"/>
    <col min="8959" max="8961" width="3.7109375" style="2" customWidth="1"/>
    <col min="8962" max="8962" width="12.7109375" style="2" customWidth="1"/>
    <col min="8963" max="8963" width="51.140625" style="2" customWidth="1"/>
    <col min="8964" max="8964" width="0" style="2" hidden="1" customWidth="1"/>
    <col min="8965" max="8965" width="18.7109375" style="2" customWidth="1"/>
    <col min="8966" max="8967" width="0" style="2" hidden="1" customWidth="1"/>
    <col min="8968" max="8968" width="11.7109375" style="2" customWidth="1"/>
    <col min="8969" max="8969" width="6.42578125" style="2" bestFit="1" customWidth="1"/>
    <col min="8970" max="8970" width="11.7109375" style="2" customWidth="1"/>
    <col min="8971" max="8971" width="0" style="2" hidden="1" customWidth="1"/>
    <col min="8972" max="8972" width="3.7109375" style="2" customWidth="1"/>
    <col min="8973" max="8973" width="11.140625" style="2" bestFit="1" customWidth="1"/>
    <col min="8974" max="9206" width="10.5703125" style="2"/>
    <col min="9207" max="9214" width="0" style="2" hidden="1" customWidth="1"/>
    <col min="9215" max="9217" width="3.7109375" style="2" customWidth="1"/>
    <col min="9218" max="9218" width="12.7109375" style="2" customWidth="1"/>
    <col min="9219" max="9219" width="51.140625" style="2" customWidth="1"/>
    <col min="9220" max="9220" width="0" style="2" hidden="1" customWidth="1"/>
    <col min="9221" max="9221" width="18.7109375" style="2" customWidth="1"/>
    <col min="9222" max="9223" width="0" style="2" hidden="1" customWidth="1"/>
    <col min="9224" max="9224" width="11.7109375" style="2" customWidth="1"/>
    <col min="9225" max="9225" width="6.42578125" style="2" bestFit="1" customWidth="1"/>
    <col min="9226" max="9226" width="11.7109375" style="2" customWidth="1"/>
    <col min="9227" max="9227" width="0" style="2" hidden="1" customWidth="1"/>
    <col min="9228" max="9228" width="3.7109375" style="2" customWidth="1"/>
    <col min="9229" max="9229" width="11.140625" style="2" bestFit="1" customWidth="1"/>
    <col min="9230" max="9462" width="10.5703125" style="2"/>
    <col min="9463" max="9470" width="0" style="2" hidden="1" customWidth="1"/>
    <col min="9471" max="9473" width="3.7109375" style="2" customWidth="1"/>
    <col min="9474" max="9474" width="12.7109375" style="2" customWidth="1"/>
    <col min="9475" max="9475" width="51.140625" style="2" customWidth="1"/>
    <col min="9476" max="9476" width="0" style="2" hidden="1" customWidth="1"/>
    <col min="9477" max="9477" width="18.7109375" style="2" customWidth="1"/>
    <col min="9478" max="9479" width="0" style="2" hidden="1" customWidth="1"/>
    <col min="9480" max="9480" width="11.7109375" style="2" customWidth="1"/>
    <col min="9481" max="9481" width="6.42578125" style="2" bestFit="1" customWidth="1"/>
    <col min="9482" max="9482" width="11.7109375" style="2" customWidth="1"/>
    <col min="9483" max="9483" width="0" style="2" hidden="1" customWidth="1"/>
    <col min="9484" max="9484" width="3.7109375" style="2" customWidth="1"/>
    <col min="9485" max="9485" width="11.140625" style="2" bestFit="1" customWidth="1"/>
    <col min="9486" max="9718" width="10.5703125" style="2"/>
    <col min="9719" max="9726" width="0" style="2" hidden="1" customWidth="1"/>
    <col min="9727" max="9729" width="3.7109375" style="2" customWidth="1"/>
    <col min="9730" max="9730" width="12.7109375" style="2" customWidth="1"/>
    <col min="9731" max="9731" width="51.140625" style="2" customWidth="1"/>
    <col min="9732" max="9732" width="0" style="2" hidden="1" customWidth="1"/>
    <col min="9733" max="9733" width="18.7109375" style="2" customWidth="1"/>
    <col min="9734" max="9735" width="0" style="2" hidden="1" customWidth="1"/>
    <col min="9736" max="9736" width="11.7109375" style="2" customWidth="1"/>
    <col min="9737" max="9737" width="6.42578125" style="2" bestFit="1" customWidth="1"/>
    <col min="9738" max="9738" width="11.7109375" style="2" customWidth="1"/>
    <col min="9739" max="9739" width="0" style="2" hidden="1" customWidth="1"/>
    <col min="9740" max="9740" width="3.7109375" style="2" customWidth="1"/>
    <col min="9741" max="9741" width="11.140625" style="2" bestFit="1" customWidth="1"/>
    <col min="9742" max="9974" width="10.5703125" style="2"/>
    <col min="9975" max="9982" width="0" style="2" hidden="1" customWidth="1"/>
    <col min="9983" max="9985" width="3.7109375" style="2" customWidth="1"/>
    <col min="9986" max="9986" width="12.7109375" style="2" customWidth="1"/>
    <col min="9987" max="9987" width="51.140625" style="2" customWidth="1"/>
    <col min="9988" max="9988" width="0" style="2" hidden="1" customWidth="1"/>
    <col min="9989" max="9989" width="18.7109375" style="2" customWidth="1"/>
    <col min="9990" max="9991" width="0" style="2" hidden="1" customWidth="1"/>
    <col min="9992" max="9992" width="11.7109375" style="2" customWidth="1"/>
    <col min="9993" max="9993" width="6.42578125" style="2" bestFit="1" customWidth="1"/>
    <col min="9994" max="9994" width="11.7109375" style="2" customWidth="1"/>
    <col min="9995" max="9995" width="0" style="2" hidden="1" customWidth="1"/>
    <col min="9996" max="9996" width="3.7109375" style="2" customWidth="1"/>
    <col min="9997" max="9997" width="11.140625" style="2" bestFit="1" customWidth="1"/>
    <col min="9998" max="10230" width="10.5703125" style="2"/>
    <col min="10231" max="10238" width="0" style="2" hidden="1" customWidth="1"/>
    <col min="10239" max="10241" width="3.7109375" style="2" customWidth="1"/>
    <col min="10242" max="10242" width="12.7109375" style="2" customWidth="1"/>
    <col min="10243" max="10243" width="51.140625" style="2" customWidth="1"/>
    <col min="10244" max="10244" width="0" style="2" hidden="1" customWidth="1"/>
    <col min="10245" max="10245" width="18.7109375" style="2" customWidth="1"/>
    <col min="10246" max="10247" width="0" style="2" hidden="1" customWidth="1"/>
    <col min="10248" max="10248" width="11.7109375" style="2" customWidth="1"/>
    <col min="10249" max="10249" width="6.42578125" style="2" bestFit="1" customWidth="1"/>
    <col min="10250" max="10250" width="11.7109375" style="2" customWidth="1"/>
    <col min="10251" max="10251" width="0" style="2" hidden="1" customWidth="1"/>
    <col min="10252" max="10252" width="3.7109375" style="2" customWidth="1"/>
    <col min="10253" max="10253" width="11.140625" style="2" bestFit="1" customWidth="1"/>
    <col min="10254" max="10486" width="10.5703125" style="2"/>
    <col min="10487" max="10494" width="0" style="2" hidden="1" customWidth="1"/>
    <col min="10495" max="10497" width="3.7109375" style="2" customWidth="1"/>
    <col min="10498" max="10498" width="12.7109375" style="2" customWidth="1"/>
    <col min="10499" max="10499" width="51.140625" style="2" customWidth="1"/>
    <col min="10500" max="10500" width="0" style="2" hidden="1" customWidth="1"/>
    <col min="10501" max="10501" width="18.7109375" style="2" customWidth="1"/>
    <col min="10502" max="10503" width="0" style="2" hidden="1" customWidth="1"/>
    <col min="10504" max="10504" width="11.7109375" style="2" customWidth="1"/>
    <col min="10505" max="10505" width="6.42578125" style="2" bestFit="1" customWidth="1"/>
    <col min="10506" max="10506" width="11.7109375" style="2" customWidth="1"/>
    <col min="10507" max="10507" width="0" style="2" hidden="1" customWidth="1"/>
    <col min="10508" max="10508" width="3.7109375" style="2" customWidth="1"/>
    <col min="10509" max="10509" width="11.140625" style="2" bestFit="1" customWidth="1"/>
    <col min="10510" max="10742" width="10.5703125" style="2"/>
    <col min="10743" max="10750" width="0" style="2" hidden="1" customWidth="1"/>
    <col min="10751" max="10753" width="3.7109375" style="2" customWidth="1"/>
    <col min="10754" max="10754" width="12.7109375" style="2" customWidth="1"/>
    <col min="10755" max="10755" width="51.140625" style="2" customWidth="1"/>
    <col min="10756" max="10756" width="0" style="2" hidden="1" customWidth="1"/>
    <col min="10757" max="10757" width="18.7109375" style="2" customWidth="1"/>
    <col min="10758" max="10759" width="0" style="2" hidden="1" customWidth="1"/>
    <col min="10760" max="10760" width="11.7109375" style="2" customWidth="1"/>
    <col min="10761" max="10761" width="6.42578125" style="2" bestFit="1" customWidth="1"/>
    <col min="10762" max="10762" width="11.7109375" style="2" customWidth="1"/>
    <col min="10763" max="10763" width="0" style="2" hidden="1" customWidth="1"/>
    <col min="10764" max="10764" width="3.7109375" style="2" customWidth="1"/>
    <col min="10765" max="10765" width="11.140625" style="2" bestFit="1" customWidth="1"/>
    <col min="10766" max="10998" width="10.5703125" style="2"/>
    <col min="10999" max="11006" width="0" style="2" hidden="1" customWidth="1"/>
    <col min="11007" max="11009" width="3.7109375" style="2" customWidth="1"/>
    <col min="11010" max="11010" width="12.7109375" style="2" customWidth="1"/>
    <col min="11011" max="11011" width="51.140625" style="2" customWidth="1"/>
    <col min="11012" max="11012" width="0" style="2" hidden="1" customWidth="1"/>
    <col min="11013" max="11013" width="18.7109375" style="2" customWidth="1"/>
    <col min="11014" max="11015" width="0" style="2" hidden="1" customWidth="1"/>
    <col min="11016" max="11016" width="11.7109375" style="2" customWidth="1"/>
    <col min="11017" max="11017" width="6.42578125" style="2" bestFit="1" customWidth="1"/>
    <col min="11018" max="11018" width="11.7109375" style="2" customWidth="1"/>
    <col min="11019" max="11019" width="0" style="2" hidden="1" customWidth="1"/>
    <col min="11020" max="11020" width="3.7109375" style="2" customWidth="1"/>
    <col min="11021" max="11021" width="11.140625" style="2" bestFit="1" customWidth="1"/>
    <col min="11022" max="11254" width="10.5703125" style="2"/>
    <col min="11255" max="11262" width="0" style="2" hidden="1" customWidth="1"/>
    <col min="11263" max="11265" width="3.7109375" style="2" customWidth="1"/>
    <col min="11266" max="11266" width="12.7109375" style="2" customWidth="1"/>
    <col min="11267" max="11267" width="51.140625" style="2" customWidth="1"/>
    <col min="11268" max="11268" width="0" style="2" hidden="1" customWidth="1"/>
    <col min="11269" max="11269" width="18.7109375" style="2" customWidth="1"/>
    <col min="11270" max="11271" width="0" style="2" hidden="1" customWidth="1"/>
    <col min="11272" max="11272" width="11.7109375" style="2" customWidth="1"/>
    <col min="11273" max="11273" width="6.42578125" style="2" bestFit="1" customWidth="1"/>
    <col min="11274" max="11274" width="11.7109375" style="2" customWidth="1"/>
    <col min="11275" max="11275" width="0" style="2" hidden="1" customWidth="1"/>
    <col min="11276" max="11276" width="3.7109375" style="2" customWidth="1"/>
    <col min="11277" max="11277" width="11.140625" style="2" bestFit="1" customWidth="1"/>
    <col min="11278" max="11510" width="10.5703125" style="2"/>
    <col min="11511" max="11518" width="0" style="2" hidden="1" customWidth="1"/>
    <col min="11519" max="11521" width="3.7109375" style="2" customWidth="1"/>
    <col min="11522" max="11522" width="12.7109375" style="2" customWidth="1"/>
    <col min="11523" max="11523" width="51.140625" style="2" customWidth="1"/>
    <col min="11524" max="11524" width="0" style="2" hidden="1" customWidth="1"/>
    <col min="11525" max="11525" width="18.7109375" style="2" customWidth="1"/>
    <col min="11526" max="11527" width="0" style="2" hidden="1" customWidth="1"/>
    <col min="11528" max="11528" width="11.7109375" style="2" customWidth="1"/>
    <col min="11529" max="11529" width="6.42578125" style="2" bestFit="1" customWidth="1"/>
    <col min="11530" max="11530" width="11.7109375" style="2" customWidth="1"/>
    <col min="11531" max="11531" width="0" style="2" hidden="1" customWidth="1"/>
    <col min="11532" max="11532" width="3.7109375" style="2" customWidth="1"/>
    <col min="11533" max="11533" width="11.140625" style="2" bestFit="1" customWidth="1"/>
    <col min="11534" max="11766" width="10.5703125" style="2"/>
    <col min="11767" max="11774" width="0" style="2" hidden="1" customWidth="1"/>
    <col min="11775" max="11777" width="3.7109375" style="2" customWidth="1"/>
    <col min="11778" max="11778" width="12.7109375" style="2" customWidth="1"/>
    <col min="11779" max="11779" width="51.140625" style="2" customWidth="1"/>
    <col min="11780" max="11780" width="0" style="2" hidden="1" customWidth="1"/>
    <col min="11781" max="11781" width="18.7109375" style="2" customWidth="1"/>
    <col min="11782" max="11783" width="0" style="2" hidden="1" customWidth="1"/>
    <col min="11784" max="11784" width="11.7109375" style="2" customWidth="1"/>
    <col min="11785" max="11785" width="6.42578125" style="2" bestFit="1" customWidth="1"/>
    <col min="11786" max="11786" width="11.7109375" style="2" customWidth="1"/>
    <col min="11787" max="11787" width="0" style="2" hidden="1" customWidth="1"/>
    <col min="11788" max="11788" width="3.7109375" style="2" customWidth="1"/>
    <col min="11789" max="11789" width="11.140625" style="2" bestFit="1" customWidth="1"/>
    <col min="11790" max="12022" width="10.5703125" style="2"/>
    <col min="12023" max="12030" width="0" style="2" hidden="1" customWidth="1"/>
    <col min="12031" max="12033" width="3.7109375" style="2" customWidth="1"/>
    <col min="12034" max="12034" width="12.7109375" style="2" customWidth="1"/>
    <col min="12035" max="12035" width="51.140625" style="2" customWidth="1"/>
    <col min="12036" max="12036" width="0" style="2" hidden="1" customWidth="1"/>
    <col min="12037" max="12037" width="18.7109375" style="2" customWidth="1"/>
    <col min="12038" max="12039" width="0" style="2" hidden="1" customWidth="1"/>
    <col min="12040" max="12040" width="11.7109375" style="2" customWidth="1"/>
    <col min="12041" max="12041" width="6.42578125" style="2" bestFit="1" customWidth="1"/>
    <col min="12042" max="12042" width="11.7109375" style="2" customWidth="1"/>
    <col min="12043" max="12043" width="0" style="2" hidden="1" customWidth="1"/>
    <col min="12044" max="12044" width="3.7109375" style="2" customWidth="1"/>
    <col min="12045" max="12045" width="11.140625" style="2" bestFit="1" customWidth="1"/>
    <col min="12046" max="12278" width="10.5703125" style="2"/>
    <col min="12279" max="12286" width="0" style="2" hidden="1" customWidth="1"/>
    <col min="12287" max="12289" width="3.7109375" style="2" customWidth="1"/>
    <col min="12290" max="12290" width="12.7109375" style="2" customWidth="1"/>
    <col min="12291" max="12291" width="51.140625" style="2" customWidth="1"/>
    <col min="12292" max="12292" width="0" style="2" hidden="1" customWidth="1"/>
    <col min="12293" max="12293" width="18.7109375" style="2" customWidth="1"/>
    <col min="12294" max="12295" width="0" style="2" hidden="1" customWidth="1"/>
    <col min="12296" max="12296" width="11.7109375" style="2" customWidth="1"/>
    <col min="12297" max="12297" width="6.42578125" style="2" bestFit="1" customWidth="1"/>
    <col min="12298" max="12298" width="11.7109375" style="2" customWidth="1"/>
    <col min="12299" max="12299" width="0" style="2" hidden="1" customWidth="1"/>
    <col min="12300" max="12300" width="3.7109375" style="2" customWidth="1"/>
    <col min="12301" max="12301" width="11.140625" style="2" bestFit="1" customWidth="1"/>
    <col min="12302" max="12534" width="10.5703125" style="2"/>
    <col min="12535" max="12542" width="0" style="2" hidden="1" customWidth="1"/>
    <col min="12543" max="12545" width="3.7109375" style="2" customWidth="1"/>
    <col min="12546" max="12546" width="12.7109375" style="2" customWidth="1"/>
    <col min="12547" max="12547" width="51.140625" style="2" customWidth="1"/>
    <col min="12548" max="12548" width="0" style="2" hidden="1" customWidth="1"/>
    <col min="12549" max="12549" width="18.7109375" style="2" customWidth="1"/>
    <col min="12550" max="12551" width="0" style="2" hidden="1" customWidth="1"/>
    <col min="12552" max="12552" width="11.7109375" style="2" customWidth="1"/>
    <col min="12553" max="12553" width="6.42578125" style="2" bestFit="1" customWidth="1"/>
    <col min="12554" max="12554" width="11.7109375" style="2" customWidth="1"/>
    <col min="12555" max="12555" width="0" style="2" hidden="1" customWidth="1"/>
    <col min="12556" max="12556" width="3.7109375" style="2" customWidth="1"/>
    <col min="12557" max="12557" width="11.140625" style="2" bestFit="1" customWidth="1"/>
    <col min="12558" max="12790" width="10.5703125" style="2"/>
    <col min="12791" max="12798" width="0" style="2" hidden="1" customWidth="1"/>
    <col min="12799" max="12801" width="3.7109375" style="2" customWidth="1"/>
    <col min="12802" max="12802" width="12.7109375" style="2" customWidth="1"/>
    <col min="12803" max="12803" width="51.140625" style="2" customWidth="1"/>
    <col min="12804" max="12804" width="0" style="2" hidden="1" customWidth="1"/>
    <col min="12805" max="12805" width="18.7109375" style="2" customWidth="1"/>
    <col min="12806" max="12807" width="0" style="2" hidden="1" customWidth="1"/>
    <col min="12808" max="12808" width="11.7109375" style="2" customWidth="1"/>
    <col min="12809" max="12809" width="6.42578125" style="2" bestFit="1" customWidth="1"/>
    <col min="12810" max="12810" width="11.7109375" style="2" customWidth="1"/>
    <col min="12811" max="12811" width="0" style="2" hidden="1" customWidth="1"/>
    <col min="12812" max="12812" width="3.7109375" style="2" customWidth="1"/>
    <col min="12813" max="12813" width="11.140625" style="2" bestFit="1" customWidth="1"/>
    <col min="12814" max="13046" width="10.5703125" style="2"/>
    <col min="13047" max="13054" width="0" style="2" hidden="1" customWidth="1"/>
    <col min="13055" max="13057" width="3.7109375" style="2" customWidth="1"/>
    <col min="13058" max="13058" width="12.7109375" style="2" customWidth="1"/>
    <col min="13059" max="13059" width="51.140625" style="2" customWidth="1"/>
    <col min="13060" max="13060" width="0" style="2" hidden="1" customWidth="1"/>
    <col min="13061" max="13061" width="18.7109375" style="2" customWidth="1"/>
    <col min="13062" max="13063" width="0" style="2" hidden="1" customWidth="1"/>
    <col min="13064" max="13064" width="11.7109375" style="2" customWidth="1"/>
    <col min="13065" max="13065" width="6.42578125" style="2" bestFit="1" customWidth="1"/>
    <col min="13066" max="13066" width="11.7109375" style="2" customWidth="1"/>
    <col min="13067" max="13067" width="0" style="2" hidden="1" customWidth="1"/>
    <col min="13068" max="13068" width="3.7109375" style="2" customWidth="1"/>
    <col min="13069" max="13069" width="11.140625" style="2" bestFit="1" customWidth="1"/>
    <col min="13070" max="13302" width="10.5703125" style="2"/>
    <col min="13303" max="13310" width="0" style="2" hidden="1" customWidth="1"/>
    <col min="13311" max="13313" width="3.7109375" style="2" customWidth="1"/>
    <col min="13314" max="13314" width="12.7109375" style="2" customWidth="1"/>
    <col min="13315" max="13315" width="51.140625" style="2" customWidth="1"/>
    <col min="13316" max="13316" width="0" style="2" hidden="1" customWidth="1"/>
    <col min="13317" max="13317" width="18.7109375" style="2" customWidth="1"/>
    <col min="13318" max="13319" width="0" style="2" hidden="1" customWidth="1"/>
    <col min="13320" max="13320" width="11.7109375" style="2" customWidth="1"/>
    <col min="13321" max="13321" width="6.42578125" style="2" bestFit="1" customWidth="1"/>
    <col min="13322" max="13322" width="11.7109375" style="2" customWidth="1"/>
    <col min="13323" max="13323" width="0" style="2" hidden="1" customWidth="1"/>
    <col min="13324" max="13324" width="3.7109375" style="2" customWidth="1"/>
    <col min="13325" max="13325" width="11.140625" style="2" bestFit="1" customWidth="1"/>
    <col min="13326" max="13558" width="10.5703125" style="2"/>
    <col min="13559" max="13566" width="0" style="2" hidden="1" customWidth="1"/>
    <col min="13567" max="13569" width="3.7109375" style="2" customWidth="1"/>
    <col min="13570" max="13570" width="12.7109375" style="2" customWidth="1"/>
    <col min="13571" max="13571" width="51.140625" style="2" customWidth="1"/>
    <col min="13572" max="13572" width="0" style="2" hidden="1" customWidth="1"/>
    <col min="13573" max="13573" width="18.7109375" style="2" customWidth="1"/>
    <col min="13574" max="13575" width="0" style="2" hidden="1" customWidth="1"/>
    <col min="13576" max="13576" width="11.7109375" style="2" customWidth="1"/>
    <col min="13577" max="13577" width="6.42578125" style="2" bestFit="1" customWidth="1"/>
    <col min="13578" max="13578" width="11.7109375" style="2" customWidth="1"/>
    <col min="13579" max="13579" width="0" style="2" hidden="1" customWidth="1"/>
    <col min="13580" max="13580" width="3.7109375" style="2" customWidth="1"/>
    <col min="13581" max="13581" width="11.140625" style="2" bestFit="1" customWidth="1"/>
    <col min="13582" max="13814" width="10.5703125" style="2"/>
    <col min="13815" max="13822" width="0" style="2" hidden="1" customWidth="1"/>
    <col min="13823" max="13825" width="3.7109375" style="2" customWidth="1"/>
    <col min="13826" max="13826" width="12.7109375" style="2" customWidth="1"/>
    <col min="13827" max="13827" width="51.140625" style="2" customWidth="1"/>
    <col min="13828" max="13828" width="0" style="2" hidden="1" customWidth="1"/>
    <col min="13829" max="13829" width="18.7109375" style="2" customWidth="1"/>
    <col min="13830" max="13831" width="0" style="2" hidden="1" customWidth="1"/>
    <col min="13832" max="13832" width="11.7109375" style="2" customWidth="1"/>
    <col min="13833" max="13833" width="6.42578125" style="2" bestFit="1" customWidth="1"/>
    <col min="13834" max="13834" width="11.7109375" style="2" customWidth="1"/>
    <col min="13835" max="13835" width="0" style="2" hidden="1" customWidth="1"/>
    <col min="13836" max="13836" width="3.7109375" style="2" customWidth="1"/>
    <col min="13837" max="13837" width="11.140625" style="2" bestFit="1" customWidth="1"/>
    <col min="13838" max="14070" width="10.5703125" style="2"/>
    <col min="14071" max="14078" width="0" style="2" hidden="1" customWidth="1"/>
    <col min="14079" max="14081" width="3.7109375" style="2" customWidth="1"/>
    <col min="14082" max="14082" width="12.7109375" style="2" customWidth="1"/>
    <col min="14083" max="14083" width="51.140625" style="2" customWidth="1"/>
    <col min="14084" max="14084" width="0" style="2" hidden="1" customWidth="1"/>
    <col min="14085" max="14085" width="18.7109375" style="2" customWidth="1"/>
    <col min="14086" max="14087" width="0" style="2" hidden="1" customWidth="1"/>
    <col min="14088" max="14088" width="11.7109375" style="2" customWidth="1"/>
    <col min="14089" max="14089" width="6.42578125" style="2" bestFit="1" customWidth="1"/>
    <col min="14090" max="14090" width="11.7109375" style="2" customWidth="1"/>
    <col min="14091" max="14091" width="0" style="2" hidden="1" customWidth="1"/>
    <col min="14092" max="14092" width="3.7109375" style="2" customWidth="1"/>
    <col min="14093" max="14093" width="11.140625" style="2" bestFit="1" customWidth="1"/>
    <col min="14094" max="14326" width="10.5703125" style="2"/>
    <col min="14327" max="14334" width="0" style="2" hidden="1" customWidth="1"/>
    <col min="14335" max="14337" width="3.7109375" style="2" customWidth="1"/>
    <col min="14338" max="14338" width="12.7109375" style="2" customWidth="1"/>
    <col min="14339" max="14339" width="51.140625" style="2" customWidth="1"/>
    <col min="14340" max="14340" width="0" style="2" hidden="1" customWidth="1"/>
    <col min="14341" max="14341" width="18.7109375" style="2" customWidth="1"/>
    <col min="14342" max="14343" width="0" style="2" hidden="1" customWidth="1"/>
    <col min="14344" max="14344" width="11.7109375" style="2" customWidth="1"/>
    <col min="14345" max="14345" width="6.42578125" style="2" bestFit="1" customWidth="1"/>
    <col min="14346" max="14346" width="11.7109375" style="2" customWidth="1"/>
    <col min="14347" max="14347" width="0" style="2" hidden="1" customWidth="1"/>
    <col min="14348" max="14348" width="3.7109375" style="2" customWidth="1"/>
    <col min="14349" max="14349" width="11.140625" style="2" bestFit="1" customWidth="1"/>
    <col min="14350" max="14582" width="10.5703125" style="2"/>
    <col min="14583" max="14590" width="0" style="2" hidden="1" customWidth="1"/>
    <col min="14591" max="14593" width="3.7109375" style="2" customWidth="1"/>
    <col min="14594" max="14594" width="12.7109375" style="2" customWidth="1"/>
    <col min="14595" max="14595" width="51.140625" style="2" customWidth="1"/>
    <col min="14596" max="14596" width="0" style="2" hidden="1" customWidth="1"/>
    <col min="14597" max="14597" width="18.7109375" style="2" customWidth="1"/>
    <col min="14598" max="14599" width="0" style="2" hidden="1" customWidth="1"/>
    <col min="14600" max="14600" width="11.7109375" style="2" customWidth="1"/>
    <col min="14601" max="14601" width="6.42578125" style="2" bestFit="1" customWidth="1"/>
    <col min="14602" max="14602" width="11.7109375" style="2" customWidth="1"/>
    <col min="14603" max="14603" width="0" style="2" hidden="1" customWidth="1"/>
    <col min="14604" max="14604" width="3.7109375" style="2" customWidth="1"/>
    <col min="14605" max="14605" width="11.140625" style="2" bestFit="1" customWidth="1"/>
    <col min="14606" max="14838" width="10.5703125" style="2"/>
    <col min="14839" max="14846" width="0" style="2" hidden="1" customWidth="1"/>
    <col min="14847" max="14849" width="3.7109375" style="2" customWidth="1"/>
    <col min="14850" max="14850" width="12.7109375" style="2" customWidth="1"/>
    <col min="14851" max="14851" width="51.140625" style="2" customWidth="1"/>
    <col min="14852" max="14852" width="0" style="2" hidden="1" customWidth="1"/>
    <col min="14853" max="14853" width="18.7109375" style="2" customWidth="1"/>
    <col min="14854" max="14855" width="0" style="2" hidden="1" customWidth="1"/>
    <col min="14856" max="14856" width="11.7109375" style="2" customWidth="1"/>
    <col min="14857" max="14857" width="6.42578125" style="2" bestFit="1" customWidth="1"/>
    <col min="14858" max="14858" width="11.7109375" style="2" customWidth="1"/>
    <col min="14859" max="14859" width="0" style="2" hidden="1" customWidth="1"/>
    <col min="14860" max="14860" width="3.7109375" style="2" customWidth="1"/>
    <col min="14861" max="14861" width="11.140625" style="2" bestFit="1" customWidth="1"/>
    <col min="14862" max="15094" width="10.5703125" style="2"/>
    <col min="15095" max="15102" width="0" style="2" hidden="1" customWidth="1"/>
    <col min="15103" max="15105" width="3.7109375" style="2" customWidth="1"/>
    <col min="15106" max="15106" width="12.7109375" style="2" customWidth="1"/>
    <col min="15107" max="15107" width="51.140625" style="2" customWidth="1"/>
    <col min="15108" max="15108" width="0" style="2" hidden="1" customWidth="1"/>
    <col min="15109" max="15109" width="18.7109375" style="2" customWidth="1"/>
    <col min="15110" max="15111" width="0" style="2" hidden="1" customWidth="1"/>
    <col min="15112" max="15112" width="11.7109375" style="2" customWidth="1"/>
    <col min="15113" max="15113" width="6.42578125" style="2" bestFit="1" customWidth="1"/>
    <col min="15114" max="15114" width="11.7109375" style="2" customWidth="1"/>
    <col min="15115" max="15115" width="0" style="2" hidden="1" customWidth="1"/>
    <col min="15116" max="15116" width="3.7109375" style="2" customWidth="1"/>
    <col min="15117" max="15117" width="11.140625" style="2" bestFit="1" customWidth="1"/>
    <col min="15118" max="15350" width="10.5703125" style="2"/>
    <col min="15351" max="15358" width="0" style="2" hidden="1" customWidth="1"/>
    <col min="15359" max="15361" width="3.7109375" style="2" customWidth="1"/>
    <col min="15362" max="15362" width="12.7109375" style="2" customWidth="1"/>
    <col min="15363" max="15363" width="51.140625" style="2" customWidth="1"/>
    <col min="15364" max="15364" width="0" style="2" hidden="1" customWidth="1"/>
    <col min="15365" max="15365" width="18.7109375" style="2" customWidth="1"/>
    <col min="15366" max="15367" width="0" style="2" hidden="1" customWidth="1"/>
    <col min="15368" max="15368" width="11.7109375" style="2" customWidth="1"/>
    <col min="15369" max="15369" width="6.42578125" style="2" bestFit="1" customWidth="1"/>
    <col min="15370" max="15370" width="11.7109375" style="2" customWidth="1"/>
    <col min="15371" max="15371" width="0" style="2" hidden="1" customWidth="1"/>
    <col min="15372" max="15372" width="3.7109375" style="2" customWidth="1"/>
    <col min="15373" max="15373" width="11.140625" style="2" bestFit="1" customWidth="1"/>
    <col min="15374" max="15606" width="10.5703125" style="2"/>
    <col min="15607" max="15614" width="0" style="2" hidden="1" customWidth="1"/>
    <col min="15615" max="15617" width="3.7109375" style="2" customWidth="1"/>
    <col min="15618" max="15618" width="12.7109375" style="2" customWidth="1"/>
    <col min="15619" max="15619" width="51.140625" style="2" customWidth="1"/>
    <col min="15620" max="15620" width="0" style="2" hidden="1" customWidth="1"/>
    <col min="15621" max="15621" width="18.7109375" style="2" customWidth="1"/>
    <col min="15622" max="15623" width="0" style="2" hidden="1" customWidth="1"/>
    <col min="15624" max="15624" width="11.7109375" style="2" customWidth="1"/>
    <col min="15625" max="15625" width="6.42578125" style="2" bestFit="1" customWidth="1"/>
    <col min="15626" max="15626" width="11.7109375" style="2" customWidth="1"/>
    <col min="15627" max="15627" width="0" style="2" hidden="1" customWidth="1"/>
    <col min="15628" max="15628" width="3.7109375" style="2" customWidth="1"/>
    <col min="15629" max="15629" width="11.140625" style="2" bestFit="1" customWidth="1"/>
    <col min="15630" max="15862" width="10.5703125" style="2"/>
    <col min="15863" max="15870" width="0" style="2" hidden="1" customWidth="1"/>
    <col min="15871" max="15873" width="3.7109375" style="2" customWidth="1"/>
    <col min="15874" max="15874" width="12.7109375" style="2" customWidth="1"/>
    <col min="15875" max="15875" width="51.140625" style="2" customWidth="1"/>
    <col min="15876" max="15876" width="0" style="2" hidden="1" customWidth="1"/>
    <col min="15877" max="15877" width="18.7109375" style="2" customWidth="1"/>
    <col min="15878" max="15879" width="0" style="2" hidden="1" customWidth="1"/>
    <col min="15880" max="15880" width="11.7109375" style="2" customWidth="1"/>
    <col min="15881" max="15881" width="6.42578125" style="2" bestFit="1" customWidth="1"/>
    <col min="15882" max="15882" width="11.7109375" style="2" customWidth="1"/>
    <col min="15883" max="15883" width="0" style="2" hidden="1" customWidth="1"/>
    <col min="15884" max="15884" width="3.7109375" style="2" customWidth="1"/>
    <col min="15885" max="15885" width="11.140625" style="2" bestFit="1" customWidth="1"/>
    <col min="15886" max="16118" width="10.5703125" style="2"/>
    <col min="16119" max="16126" width="0" style="2" hidden="1" customWidth="1"/>
    <col min="16127" max="16129" width="3.7109375" style="2" customWidth="1"/>
    <col min="16130" max="16130" width="12.7109375" style="2" customWidth="1"/>
    <col min="16131" max="16131" width="51.140625" style="2" customWidth="1"/>
    <col min="16132" max="16132" width="0" style="2" hidden="1" customWidth="1"/>
    <col min="16133" max="16133" width="18.7109375" style="2" customWidth="1"/>
    <col min="16134" max="16135" width="0" style="2" hidden="1" customWidth="1"/>
    <col min="16136" max="16136" width="11.7109375" style="2" customWidth="1"/>
    <col min="16137" max="16137" width="6.42578125" style="2" bestFit="1" customWidth="1"/>
    <col min="16138" max="16138" width="11.7109375" style="2" customWidth="1"/>
    <col min="16139" max="16139" width="0" style="2" hidden="1" customWidth="1"/>
    <col min="16140" max="16140" width="3.7109375" style="2" customWidth="1"/>
    <col min="16141" max="16141" width="11.140625" style="2" bestFit="1" customWidth="1"/>
    <col min="16142" max="16384" width="10.5703125" style="2"/>
  </cols>
  <sheetData>
    <row r="1" spans="1:23" hidden="1"/>
    <row r="2" spans="1:23" hidden="1"/>
    <row r="3" spans="1:23" hidden="1"/>
    <row r="4" spans="1:23">
      <c r="A4" s="20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3">
      <c r="A5" s="20"/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2"/>
    </row>
    <row r="6" spans="1:23">
      <c r="A6" s="20"/>
      <c r="B6" s="4"/>
      <c r="C6" s="4"/>
      <c r="D6" s="4"/>
      <c r="E6" s="23"/>
      <c r="F6" s="23"/>
      <c r="G6" s="23"/>
      <c r="H6" s="23"/>
      <c r="I6" s="23"/>
      <c r="J6" s="23"/>
      <c r="K6" s="4"/>
    </row>
    <row r="7" spans="1:23" s="5" customFormat="1" ht="45">
      <c r="B7" s="6"/>
      <c r="C7" s="28" t="s">
        <v>1</v>
      </c>
      <c r="D7" s="29"/>
      <c r="E7" s="30" t="str">
        <f>IF(NameOrPr_ch="",IF(NameOrPr="","",NameOrPr),NameOrPr_ch)</f>
        <v>Региональная служба по тарифам Ростовской области</v>
      </c>
      <c r="F7" s="30"/>
      <c r="G7" s="30"/>
      <c r="H7" s="30"/>
      <c r="I7" s="30"/>
      <c r="J7" s="30"/>
      <c r="K7" s="7"/>
      <c r="L7" s="7"/>
      <c r="M7" s="8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5" customFormat="1" ht="18.75">
      <c r="B8" s="6"/>
      <c r="C8" s="28" t="s">
        <v>2</v>
      </c>
      <c r="D8" s="29"/>
      <c r="E8" s="30" t="str">
        <f>IF(datePr_ch="",IF(datePr="","",datePr),datePr_ch)</f>
        <v>15.06.2023</v>
      </c>
      <c r="F8" s="30"/>
      <c r="G8" s="30"/>
      <c r="H8" s="30"/>
      <c r="I8" s="30"/>
      <c r="J8" s="30"/>
      <c r="K8" s="7"/>
      <c r="L8" s="7"/>
      <c r="M8" s="8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5" customFormat="1" ht="18.75">
      <c r="B9" s="10"/>
      <c r="C9" s="28" t="s">
        <v>3</v>
      </c>
      <c r="D9" s="29"/>
      <c r="E9" s="30" t="str">
        <f>IF(numberPr_ch="",IF(numberPr="","",numberPr),numberPr_ch)</f>
        <v>82</v>
      </c>
      <c r="F9" s="30"/>
      <c r="G9" s="30"/>
      <c r="H9" s="30"/>
      <c r="I9" s="30"/>
      <c r="J9" s="30"/>
      <c r="K9" s="7"/>
      <c r="L9" s="7"/>
      <c r="M9" s="8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5" customFormat="1" ht="30">
      <c r="B10" s="10"/>
      <c r="C10" s="28" t="s">
        <v>4</v>
      </c>
      <c r="D10" s="29"/>
      <c r="E10" s="30" t="str">
        <f>IF(IstPub_ch="",IF(IstPub="","",IstPub),IstPub_ch)</f>
        <v>Официальный портал правовой информации Ростовской области</v>
      </c>
      <c r="F10" s="30"/>
      <c r="G10" s="30"/>
      <c r="H10" s="30"/>
      <c r="I10" s="30"/>
      <c r="J10" s="30"/>
      <c r="K10" s="7"/>
      <c r="L10" s="7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5" customFormat="1" ht="15" hidden="1">
      <c r="B11" s="10"/>
      <c r="C11" s="10"/>
      <c r="D11" s="11"/>
      <c r="E11" s="7"/>
      <c r="F11" s="7"/>
      <c r="G11" s="7"/>
      <c r="H11" s="7"/>
      <c r="I11" s="7"/>
      <c r="J11" s="7"/>
      <c r="K11" s="12" t="s">
        <v>5</v>
      </c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20"/>
      <c r="B12" s="4"/>
      <c r="C12" s="4"/>
      <c r="D12" s="4"/>
      <c r="E12" s="13"/>
      <c r="F12" s="13"/>
      <c r="G12" s="13"/>
      <c r="H12" s="13"/>
      <c r="I12" s="13"/>
      <c r="J12" s="13"/>
      <c r="K12" s="13"/>
    </row>
    <row r="13" spans="1:23">
      <c r="A13" s="20"/>
      <c r="B13" s="31" t="s">
        <v>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 t="s">
        <v>8</v>
      </c>
    </row>
    <row r="14" spans="1:23" ht="15">
      <c r="A14" s="20"/>
      <c r="B14" s="31" t="s">
        <v>9</v>
      </c>
      <c r="C14" s="31" t="s">
        <v>10</v>
      </c>
      <c r="D14" s="32"/>
      <c r="E14" s="33" t="s">
        <v>11</v>
      </c>
      <c r="F14" s="33"/>
      <c r="G14" s="33"/>
      <c r="H14" s="33"/>
      <c r="I14" s="33"/>
      <c r="J14" s="33"/>
      <c r="K14" s="31" t="s">
        <v>12</v>
      </c>
      <c r="L14" s="34" t="s">
        <v>13</v>
      </c>
      <c r="M14" s="31"/>
    </row>
    <row r="15" spans="1:23">
      <c r="A15" s="20"/>
      <c r="B15" s="31"/>
      <c r="C15" s="31"/>
      <c r="D15" s="32"/>
      <c r="E15" s="35" t="s">
        <v>14</v>
      </c>
      <c r="F15" s="36"/>
      <c r="G15" s="36"/>
      <c r="H15" s="37" t="s">
        <v>15</v>
      </c>
      <c r="I15" s="37"/>
      <c r="J15" s="37"/>
      <c r="K15" s="31"/>
      <c r="L15" s="34"/>
      <c r="M15" s="31"/>
    </row>
    <row r="16" spans="1:23" ht="45" customHeight="1">
      <c r="A16" s="20"/>
      <c r="B16" s="31"/>
      <c r="C16" s="31"/>
      <c r="D16" s="32"/>
      <c r="E16" s="35"/>
      <c r="F16" s="38"/>
      <c r="G16" s="38"/>
      <c r="H16" s="39" t="s">
        <v>16</v>
      </c>
      <c r="I16" s="40" t="s">
        <v>17</v>
      </c>
      <c r="J16" s="40"/>
      <c r="K16" s="31"/>
      <c r="L16" s="34"/>
      <c r="M16" s="31"/>
    </row>
    <row r="17" spans="1:23">
      <c r="A17" s="24">
        <v>1</v>
      </c>
      <c r="B17" s="41" t="s">
        <v>6</v>
      </c>
      <c r="C17" s="41" t="s">
        <v>18</v>
      </c>
      <c r="D17" s="42" t="s">
        <v>18</v>
      </c>
      <c r="E17" s="43">
        <f ca="1">OFFSET(E17,0,-1)+1</f>
        <v>3</v>
      </c>
      <c r="F17" s="44">
        <f ca="1">OFFSET(F17,0,-1)</f>
        <v>3</v>
      </c>
      <c r="G17" s="44">
        <f ca="1">OFFSET(G17,0,-1)</f>
        <v>3</v>
      </c>
      <c r="H17" s="43">
        <f ca="1">OFFSET(H17,0,-1)+1</f>
        <v>4</v>
      </c>
      <c r="I17" s="45">
        <f ca="1">OFFSET(I17,0,-1)+1</f>
        <v>5</v>
      </c>
      <c r="J17" s="45"/>
      <c r="K17" s="43">
        <f ca="1">OFFSET(K17,0,-2)+1</f>
        <v>6</v>
      </c>
      <c r="L17" s="44">
        <f ca="1">OFFSET(L17,0,-1)</f>
        <v>6</v>
      </c>
      <c r="M17" s="43">
        <f ca="1">OFFSET(M17,0,-1)+1</f>
        <v>7</v>
      </c>
    </row>
    <row r="18" spans="1:23" ht="22.5" customHeight="1">
      <c r="A18" s="25"/>
      <c r="B18" s="46" t="s">
        <v>36</v>
      </c>
      <c r="C18" s="47" t="s">
        <v>19</v>
      </c>
      <c r="D18" s="48"/>
      <c r="E18" s="49" t="str">
        <f>IF('[1]Перечень тарифов'!J21="","","" &amp; '[1]Перечень тарифов'!J21 &amp; "")</f>
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</c>
      <c r="F18" s="49"/>
      <c r="G18" s="49"/>
      <c r="H18" s="49"/>
      <c r="I18" s="49"/>
      <c r="J18" s="49"/>
      <c r="K18" s="49"/>
      <c r="L18" s="49"/>
      <c r="M18" s="50" t="s">
        <v>20</v>
      </c>
    </row>
    <row r="19" spans="1:23" ht="14.25" hidden="1" customHeight="1">
      <c r="A19" s="4"/>
      <c r="B19" s="46" t="e">
        <f ca="1">mergeValue(#REF!) &amp;"."&amp; mergeValue(#REF!)</f>
        <v>#NAME?</v>
      </c>
      <c r="C19" s="51"/>
      <c r="D19" s="48"/>
      <c r="E19" s="49"/>
      <c r="F19" s="49"/>
      <c r="G19" s="49"/>
      <c r="H19" s="49"/>
      <c r="I19" s="49"/>
      <c r="J19" s="49"/>
      <c r="K19" s="49"/>
      <c r="L19" s="49"/>
      <c r="M19" s="50"/>
    </row>
    <row r="20" spans="1:23" ht="14.25" hidden="1" customHeight="1">
      <c r="A20" s="4"/>
      <c r="B20" s="46" t="e">
        <f ca="1">mergeValue(#REF!) &amp;"."&amp; mergeValue(#REF!)&amp;"."&amp; mergeValue(#REF!)</f>
        <v>#NAME?</v>
      </c>
      <c r="C20" s="52"/>
      <c r="D20" s="48"/>
      <c r="E20" s="49"/>
      <c r="F20" s="49"/>
      <c r="G20" s="49"/>
      <c r="H20" s="49"/>
      <c r="I20" s="49"/>
      <c r="J20" s="49"/>
      <c r="K20" s="49"/>
      <c r="L20" s="49"/>
      <c r="M20" s="50"/>
    </row>
    <row r="21" spans="1:23" ht="14.25" hidden="1" customHeight="1">
      <c r="A21" s="4"/>
      <c r="B21" s="46" t="e">
        <f ca="1">mergeValue(#REF!) &amp;"."&amp; mergeValue(#REF!)&amp;"."&amp; mergeValue(#REF!)&amp;"."&amp; mergeValue(#REF!)</f>
        <v>#NAME?</v>
      </c>
      <c r="C21" s="53"/>
      <c r="D21" s="48"/>
      <c r="E21" s="49"/>
      <c r="F21" s="49"/>
      <c r="G21" s="49"/>
      <c r="H21" s="49"/>
      <c r="I21" s="49"/>
      <c r="J21" s="49"/>
      <c r="K21" s="49"/>
      <c r="L21" s="49"/>
      <c r="M21" s="50"/>
    </row>
    <row r="22" spans="1:23" ht="101.25" customHeight="1">
      <c r="A22" s="15"/>
      <c r="B22" s="46" t="s">
        <v>37</v>
      </c>
      <c r="C22" s="54" t="s">
        <v>21</v>
      </c>
      <c r="D22" s="55"/>
      <c r="E22" s="56" t="s">
        <v>22</v>
      </c>
      <c r="F22" s="56"/>
      <c r="G22" s="56"/>
      <c r="H22" s="56"/>
      <c r="I22" s="56"/>
      <c r="J22" s="56"/>
      <c r="K22" s="56"/>
      <c r="L22" s="56"/>
      <c r="M22" s="50" t="s">
        <v>23</v>
      </c>
    </row>
    <row r="23" spans="1:23" ht="90" customHeight="1">
      <c r="A23" s="14"/>
      <c r="B23" s="46" t="s">
        <v>38</v>
      </c>
      <c r="C23" s="57" t="s">
        <v>24</v>
      </c>
      <c r="D23" s="55"/>
      <c r="E23" s="56" t="s">
        <v>22</v>
      </c>
      <c r="F23" s="56"/>
      <c r="G23" s="56"/>
      <c r="H23" s="56"/>
      <c r="I23" s="56"/>
      <c r="J23" s="56"/>
      <c r="K23" s="56"/>
      <c r="L23" s="56"/>
      <c r="M23" s="50" t="s">
        <v>25</v>
      </c>
      <c r="O23" s="16" t="e">
        <f ca="1">strCheckUnique(P23:P26)</f>
        <v>#NAME?</v>
      </c>
      <c r="Q23" s="16" t="str">
        <f>IF(E23="","",E23 &amp; ":_")</f>
        <v>без дифференциации:_</v>
      </c>
    </row>
    <row r="24" spans="1:23" ht="24.75" customHeight="1">
      <c r="A24" s="14">
        <v>1</v>
      </c>
      <c r="B24" s="46" t="s">
        <v>39</v>
      </c>
      <c r="C24" s="58" t="s">
        <v>26</v>
      </c>
      <c r="D24" s="59"/>
      <c r="E24" s="78">
        <v>149.97999999999999</v>
      </c>
      <c r="F24" s="60"/>
      <c r="G24" s="60"/>
      <c r="H24" s="76" t="s">
        <v>27</v>
      </c>
      <c r="I24" s="59" t="s">
        <v>28</v>
      </c>
      <c r="J24" s="76" t="s">
        <v>29</v>
      </c>
      <c r="K24" s="61" t="s">
        <v>30</v>
      </c>
      <c r="L24" s="62"/>
      <c r="M24" s="50" t="s">
        <v>31</v>
      </c>
      <c r="N24" s="3" t="e">
        <f ca="1">strCheckDate(E25:L25)</f>
        <v>#NAME?</v>
      </c>
      <c r="O24" s="16"/>
      <c r="P24" s="16" t="str">
        <f>IF(C24="","",C24 )</f>
        <v>вода</v>
      </c>
      <c r="Q24" s="16"/>
      <c r="R24" s="16"/>
      <c r="S24" s="16"/>
    </row>
    <row r="25" spans="1:23" ht="8.25" hidden="1" customHeight="1">
      <c r="A25" s="14"/>
      <c r="B25" s="63"/>
      <c r="C25" s="64"/>
      <c r="D25" s="59"/>
      <c r="E25" s="65"/>
      <c r="F25" s="60"/>
      <c r="G25" s="65" t="str">
        <f>H24 &amp; "-" &amp; J24</f>
        <v>15.06.2023-31.12.2023</v>
      </c>
      <c r="H25" s="77"/>
      <c r="I25" s="59"/>
      <c r="J25" s="77"/>
      <c r="K25" s="61"/>
      <c r="L25" s="62"/>
      <c r="M25" s="50"/>
    </row>
    <row r="26" spans="1:23" s="27" customFormat="1" ht="15" hidden="1" customHeight="1">
      <c r="A26" s="15"/>
      <c r="B26" s="66"/>
      <c r="C26" s="67" t="s">
        <v>32</v>
      </c>
      <c r="D26" s="68"/>
      <c r="E26" s="69"/>
      <c r="F26" s="69"/>
      <c r="G26" s="69"/>
      <c r="H26" s="70"/>
      <c r="I26" s="71"/>
      <c r="J26" s="72"/>
      <c r="K26" s="68"/>
      <c r="L26" s="71"/>
      <c r="M26" s="50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27" customFormat="1" ht="15" hidden="1" customHeight="1">
      <c r="A27" s="15"/>
      <c r="B27" s="66"/>
      <c r="C27" s="73" t="s">
        <v>33</v>
      </c>
      <c r="D27" s="74"/>
      <c r="E27" s="69"/>
      <c r="F27" s="69"/>
      <c r="G27" s="69"/>
      <c r="H27" s="70"/>
      <c r="I27" s="71"/>
      <c r="J27" s="72"/>
      <c r="K27" s="74"/>
      <c r="L27" s="71"/>
      <c r="M27" s="71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27" customFormat="1" ht="15" hidden="1" customHeight="1">
      <c r="A28" s="25"/>
      <c r="B28" s="66"/>
      <c r="C28" s="68" t="s">
        <v>34</v>
      </c>
      <c r="D28" s="75"/>
      <c r="E28" s="69"/>
      <c r="F28" s="69"/>
      <c r="G28" s="69"/>
      <c r="H28" s="70"/>
      <c r="I28" s="71"/>
      <c r="J28" s="72"/>
      <c r="K28" s="75"/>
      <c r="L28" s="71"/>
      <c r="M28" s="71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23" ht="42" hidden="1" customHeight="1">
      <c r="B30" s="18">
        <v>1</v>
      </c>
      <c r="C30" s="19" t="s">
        <v>35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mergeCells count="25">
    <mergeCell ref="C30:M30"/>
    <mergeCell ref="E22:L22"/>
    <mergeCell ref="E23:L23"/>
    <mergeCell ref="K24:K25"/>
    <mergeCell ref="I17:J17"/>
    <mergeCell ref="E18:L18"/>
    <mergeCell ref="E19:L19"/>
    <mergeCell ref="E20:L20"/>
    <mergeCell ref="E21:L21"/>
    <mergeCell ref="B13:L13"/>
    <mergeCell ref="M13:M16"/>
    <mergeCell ref="B14:B16"/>
    <mergeCell ref="C14:C16"/>
    <mergeCell ref="E14:J14"/>
    <mergeCell ref="K14:K16"/>
    <mergeCell ref="L14:L16"/>
    <mergeCell ref="E15:E16"/>
    <mergeCell ref="H15:J15"/>
    <mergeCell ref="I16:J16"/>
    <mergeCell ref="B5:J5"/>
    <mergeCell ref="E7:J7"/>
    <mergeCell ref="E8:J8"/>
    <mergeCell ref="E9:J9"/>
    <mergeCell ref="E10:J10"/>
    <mergeCell ref="E12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2023-06-22T10:49:21Z</dcterms:modified>
</cp:coreProperties>
</file>